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9735" tabRatio="690"/>
  </bookViews>
  <sheets>
    <sheet name="Danh sách" sheetId="3" r:id="rId1"/>
    <sheet name="Môn thi" sheetId="6" r:id="rId2"/>
    <sheet name="Mã tỉnh" sheetId="7" r:id="rId3"/>
  </sheets>
  <externalReferences>
    <externalReference r:id="rId4"/>
    <externalReference r:id="rId5"/>
  </externalReferences>
  <definedNames>
    <definedName name="_xlnm._FilterDatabase" localSheetId="0" hidden="1">'Danh sách'!$A$3:$FM$45</definedName>
    <definedName name="cacmonthi">'Môn thi'!$B$2:$B$24</definedName>
    <definedName name="Hinh_thuc_thi">#REF!</definedName>
    <definedName name="hinhthuc">'Môn thi'!$E$2:$E$3</definedName>
    <definedName name="Ma_mon_thi">#REF!</definedName>
    <definedName name="Ma_mon_thi_CD">#REF!</definedName>
    <definedName name="Ma_mon_thi_moi">#REF!</definedName>
    <definedName name="Ma_Tinh">#REF!</definedName>
    <definedName name="MaTinh">#REF!</definedName>
    <definedName name="matinh1">'Mã tỉnh'!$C$2:$C$65</definedName>
    <definedName name="Mon_thi">#REF!</definedName>
    <definedName name="Mon_thi_CD">#REF!</definedName>
    <definedName name="Mon_Thi_moi">#REF!</definedName>
    <definedName name="monthi">'Môn thi'!$B$2:$B$17</definedName>
    <definedName name="monthi1">'Môn thi'!$B$2:$B$24</definedName>
    <definedName name="_xlnm.Print_Area" localSheetId="0">'Danh sách'!$A$1:$S$45</definedName>
    <definedName name="_xlnm.Print_Titles" localSheetId="0">'Danh sách'!$3:$3</definedName>
    <definedName name="sâs">'[1]Mon thi'!$E$2:$E$3</definedName>
  </definedNames>
  <calcPr calcId="144525"/>
  <fileRecoveryPr autoRecover="0"/>
</workbook>
</file>

<file path=xl/calcChain.xml><?xml version="1.0" encoding="utf-8"?>
<calcChain xmlns="http://schemas.openxmlformats.org/spreadsheetml/2006/main">
  <c r="B45" i="3" l="1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N59" i="3" l="1"/>
  <c r="J20" i="6" l="1"/>
  <c r="D2" i="7" l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</calcChain>
</file>

<file path=xl/sharedStrings.xml><?xml version="1.0" encoding="utf-8"?>
<sst xmlns="http://schemas.openxmlformats.org/spreadsheetml/2006/main" count="624" uniqueCount="417">
  <si>
    <t>SĐT</t>
  </si>
  <si>
    <t>Họ và tên</t>
  </si>
  <si>
    <t>Email</t>
  </si>
  <si>
    <t>Số năm kinh nghiệm</t>
  </si>
  <si>
    <t>Đơn vị công tác</t>
  </si>
  <si>
    <t>Số TT</t>
  </si>
  <si>
    <t>STT</t>
  </si>
  <si>
    <t>Môn thi</t>
  </si>
  <si>
    <t>Mã môn thi</t>
  </si>
  <si>
    <t>Định giá xây dựng</t>
  </si>
  <si>
    <t>DG01</t>
  </si>
  <si>
    <t>Giám sát Dân dụng và Công nghiệp</t>
  </si>
  <si>
    <t>GS01</t>
  </si>
  <si>
    <t>GS02</t>
  </si>
  <si>
    <t>KS01</t>
  </si>
  <si>
    <t>Thiết kế Cấp thoát nước</t>
  </si>
  <si>
    <t>TK02</t>
  </si>
  <si>
    <t>Thiết kế Điện - Cơ điện</t>
  </si>
  <si>
    <t>TK04</t>
  </si>
  <si>
    <t>TK09</t>
  </si>
  <si>
    <t>TK10</t>
  </si>
  <si>
    <t>TK11</t>
  </si>
  <si>
    <t>Chuyển đổi Chứng chỉ</t>
  </si>
  <si>
    <t>PL Định giá Xây dựng</t>
  </si>
  <si>
    <t>PLDG</t>
  </si>
  <si>
    <t>PL Giám sát thi công xây dựng</t>
  </si>
  <si>
    <t>PLGS</t>
  </si>
  <si>
    <t>PL Khảo sát xây dựng</t>
  </si>
  <si>
    <t>PLKS</t>
  </si>
  <si>
    <t>PL Thiết kế xây dựng</t>
  </si>
  <si>
    <t>PLTK</t>
  </si>
  <si>
    <t>PL Thiết kế quy hoạch</t>
  </si>
  <si>
    <t>PLQH</t>
  </si>
  <si>
    <t>Hinh thức dự thi</t>
  </si>
  <si>
    <t>Chuyển đổi</t>
  </si>
  <si>
    <t>Cấp mới</t>
  </si>
  <si>
    <t>Ngày sinh
DD/MM/YY</t>
  </si>
  <si>
    <t>CMND
/Thẻ Căn cước</t>
  </si>
  <si>
    <t>Địa chỉ thường chú
(Theo CMT hoặc TCC)</t>
  </si>
  <si>
    <t>Trình độ chuyên môn
(CĐ-CN-KS-Ths-TS)</t>
  </si>
  <si>
    <t xml:space="preserve">Hạng đăng ký
(I-II-III) </t>
  </si>
  <si>
    <t xml:space="preserve">Ngày cấp CMT/thẻ CC/HC </t>
  </si>
  <si>
    <t>Nơi cấp CMT/Thẻ CC/HC</t>
  </si>
  <si>
    <t>Quốc tịch theo CMT/Thẻ CC/HC</t>
  </si>
  <si>
    <t>Số chứng chỉ</t>
  </si>
  <si>
    <t>Mã Tỉnh</t>
  </si>
  <si>
    <t>Tỉnh</t>
  </si>
  <si>
    <t>Bộ Xây dựng</t>
  </si>
  <si>
    <t>BXD</t>
  </si>
  <si>
    <t>An Giang</t>
  </si>
  <si>
    <t>ANG</t>
  </si>
  <si>
    <t>Bà Rịa - Vũng Tàu</t>
  </si>
  <si>
    <t>BRV</t>
  </si>
  <si>
    <t>Bắc Giang</t>
  </si>
  <si>
    <t>BAG</t>
  </si>
  <si>
    <t>Bắc Kạn</t>
  </si>
  <si>
    <t>BAK</t>
  </si>
  <si>
    <t>Bạc Liêu</t>
  </si>
  <si>
    <t>BAL</t>
  </si>
  <si>
    <t>Bắc Ninh</t>
  </si>
  <si>
    <t>BAN</t>
  </si>
  <si>
    <t>Bến Tre</t>
  </si>
  <si>
    <t>BET</t>
  </si>
  <si>
    <t>Bình Định</t>
  </si>
  <si>
    <t>BID</t>
  </si>
  <si>
    <t>Bình Dương</t>
  </si>
  <si>
    <t>BDG</t>
  </si>
  <si>
    <t>Bình Phước</t>
  </si>
  <si>
    <t>BIP</t>
  </si>
  <si>
    <t>Bình Thuận</t>
  </si>
  <si>
    <t>BIT</t>
  </si>
  <si>
    <t>Cà Mau</t>
  </si>
  <si>
    <t>CAM</t>
  </si>
  <si>
    <t>Cao Bằng</t>
  </si>
  <si>
    <t>CAB</t>
  </si>
  <si>
    <t>Cần Thơ</t>
  </si>
  <si>
    <t>CAT</t>
  </si>
  <si>
    <t>Đà Nẵng</t>
  </si>
  <si>
    <t>DNA</t>
  </si>
  <si>
    <t>Đắk Lắk</t>
  </si>
  <si>
    <t>DAL</t>
  </si>
  <si>
    <t>Đắk Nông</t>
  </si>
  <si>
    <t>DAN</t>
  </si>
  <si>
    <t>Điện Biên</t>
  </si>
  <si>
    <t>DIB</t>
  </si>
  <si>
    <t>Đồng Nai</t>
  </si>
  <si>
    <t>DON</t>
  </si>
  <si>
    <t>Đồng Tháp</t>
  </si>
  <si>
    <t>DOT</t>
  </si>
  <si>
    <t>Gia Lai</t>
  </si>
  <si>
    <t>GIL</t>
  </si>
  <si>
    <t>Hà Giang</t>
  </si>
  <si>
    <t>HAG</t>
  </si>
  <si>
    <t>Hà Nam</t>
  </si>
  <si>
    <t>HNA</t>
  </si>
  <si>
    <t>Hà Nội</t>
  </si>
  <si>
    <t>HAN</t>
  </si>
  <si>
    <t>Hà Tĩnh</t>
  </si>
  <si>
    <t>HAT</t>
  </si>
  <si>
    <t>Hải Dương</t>
  </si>
  <si>
    <t>HAD</t>
  </si>
  <si>
    <t>Hải Phòng</t>
  </si>
  <si>
    <t>HAP</t>
  </si>
  <si>
    <t>Hậu Giang</t>
  </si>
  <si>
    <t>HGI</t>
  </si>
  <si>
    <t>Hòa Bình</t>
  </si>
  <si>
    <t>HOB</t>
  </si>
  <si>
    <t>Hưng Yên</t>
  </si>
  <si>
    <t>HUY</t>
  </si>
  <si>
    <t>Khánh Hòa</t>
  </si>
  <si>
    <t>KHH</t>
  </si>
  <si>
    <t>Kiên Giang</t>
  </si>
  <si>
    <t>KIG</t>
  </si>
  <si>
    <t>Kon Tum</t>
  </si>
  <si>
    <t>KOT</t>
  </si>
  <si>
    <t>Lai Châu</t>
  </si>
  <si>
    <t>LAC</t>
  </si>
  <si>
    <t>Lâm Đồng</t>
  </si>
  <si>
    <t>LAD</t>
  </si>
  <si>
    <t>Lạng Sơn</t>
  </si>
  <si>
    <t>LAS</t>
  </si>
  <si>
    <t>Lào Cai</t>
  </si>
  <si>
    <t>LCA</t>
  </si>
  <si>
    <t>Long An</t>
  </si>
  <si>
    <t>LOA</t>
  </si>
  <si>
    <t>Nam Định</t>
  </si>
  <si>
    <t>NAD</t>
  </si>
  <si>
    <t>Nghệ An</t>
  </si>
  <si>
    <t>NGA</t>
  </si>
  <si>
    <t>Ninh Bình</t>
  </si>
  <si>
    <t>NIB</t>
  </si>
  <si>
    <t>Ninh Thuận</t>
  </si>
  <si>
    <t>NIT</t>
  </si>
  <si>
    <t>Phú Thọ</t>
  </si>
  <si>
    <t>PHT</t>
  </si>
  <si>
    <t>Phú Yên</t>
  </si>
  <si>
    <t>PHY</t>
  </si>
  <si>
    <t>Quảng Bình</t>
  </si>
  <si>
    <t>QUB</t>
  </si>
  <si>
    <t>Quảng Nam</t>
  </si>
  <si>
    <t>QUN</t>
  </si>
  <si>
    <t>Quảng Ngãi</t>
  </si>
  <si>
    <t>QNG</t>
  </si>
  <si>
    <t>Quảng Ninh</t>
  </si>
  <si>
    <t>QNI</t>
  </si>
  <si>
    <t>Quảng Trị</t>
  </si>
  <si>
    <t>QTR</t>
  </si>
  <si>
    <t>Sóc Trăng</t>
  </si>
  <si>
    <t>SOT</t>
  </si>
  <si>
    <t>Sơn La</t>
  </si>
  <si>
    <t>SOL</t>
  </si>
  <si>
    <t>Tây Ninh</t>
  </si>
  <si>
    <t>TAN</t>
  </si>
  <si>
    <t>Thái Bình</t>
  </si>
  <si>
    <t>THB</t>
  </si>
  <si>
    <t>Thái Nguyên</t>
  </si>
  <si>
    <t>THN</t>
  </si>
  <si>
    <t>Thanh Hóa</t>
  </si>
  <si>
    <t>THH</t>
  </si>
  <si>
    <t>Thừa Thiên Huế</t>
  </si>
  <si>
    <t>TTH</t>
  </si>
  <si>
    <t>Tiền Giang</t>
  </si>
  <si>
    <t>TIG</t>
  </si>
  <si>
    <t>TP.Hồ Chí Minh</t>
  </si>
  <si>
    <t>HCM</t>
  </si>
  <si>
    <t>Trà Vinh</t>
  </si>
  <si>
    <t>TRV</t>
  </si>
  <si>
    <t>Tuyên Quang</t>
  </si>
  <si>
    <t>TUQ</t>
  </si>
  <si>
    <t>Vĩnh Long</t>
  </si>
  <si>
    <t>VIL</t>
  </si>
  <si>
    <t>Vĩnh Phúc</t>
  </si>
  <si>
    <t>VIP</t>
  </si>
  <si>
    <t>Yên Bái</t>
  </si>
  <si>
    <t>YEB</t>
  </si>
  <si>
    <t>Nơi đăng ký dự sát hạch</t>
  </si>
  <si>
    <t>Lĩnh vực đăng ký  Sát hạch</t>
  </si>
  <si>
    <t>Giám sát công trình NN&amp;PTNT</t>
  </si>
  <si>
    <t>Khảo sát địa hình</t>
  </si>
  <si>
    <t>KS02</t>
  </si>
  <si>
    <t>Thiết kế Kết cấu công trình DD&amp;CN</t>
  </si>
  <si>
    <t>Thiết kế Kiến trúc công trình</t>
  </si>
  <si>
    <t>Thiết kế Quy hoạch xây dựng</t>
  </si>
  <si>
    <t>Thiết kế công trình NN&amp;PTNT</t>
  </si>
  <si>
    <t>TK13</t>
  </si>
  <si>
    <t>TK14</t>
  </si>
  <si>
    <t>Giám sát lắp đặt thiết bị công trình, công nghệ</t>
  </si>
  <si>
    <t>GS06</t>
  </si>
  <si>
    <t>Quản lý dự án</t>
  </si>
  <si>
    <t>QLDA</t>
  </si>
  <si>
    <t>Giám sát Công trình Giao thông</t>
  </si>
  <si>
    <t>GS10</t>
  </si>
  <si>
    <t>Khảo sát địa chất công trình</t>
  </si>
  <si>
    <t>Thiết kế Hạ tầng kỹ thuật</t>
  </si>
  <si>
    <t>Thiết kế Công trình Giao thông</t>
  </si>
  <si>
    <t>TK17</t>
  </si>
  <si>
    <t>Việt Nam</t>
  </si>
  <si>
    <t>Kỹ sư cầu đường</t>
  </si>
  <si>
    <t>CA tỉnh Quảng Nam</t>
  </si>
  <si>
    <t>Kỹ sư kinh tế xây dựng</t>
  </si>
  <si>
    <t>Kỹ sư DD-CN</t>
  </si>
  <si>
    <r>
      <rPr>
        <b/>
        <sz val="13"/>
        <rFont val="Times New Roman"/>
        <family val="1"/>
      </rPr>
      <t>CỘNG HÒA XÃ HỘI CHỦ NGHĨA VIỆT NAM</t>
    </r>
    <r>
      <rPr>
        <b/>
        <sz val="14"/>
        <rFont val="Times New Roman"/>
        <family val="1"/>
      </rPr>
      <t xml:space="preserve">
Độc lập - Tự do - Hạnh phúc</t>
    </r>
  </si>
  <si>
    <r>
      <rPr>
        <sz val="13"/>
        <rFont val="Times New Roman"/>
        <family val="1"/>
      </rPr>
      <t>SỞ XÂY DỰNG ĐẮK LẮK</t>
    </r>
    <r>
      <rPr>
        <b/>
        <sz val="13"/>
        <rFont val="Times New Roman"/>
        <family val="1"/>
      </rPr>
      <t xml:space="preserve">
HỘI ĐỒNG XÉT CẤP CHỨNG CHỈ HÀNH NGHỀ 
HOẠT ĐỘNG XÂY DỰNG</t>
    </r>
  </si>
  <si>
    <t>CA tỉnh ĐăkLăk</t>
  </si>
  <si>
    <t>CA tỉnh Phú Yên</t>
  </si>
  <si>
    <t>Kỹ sư xây dựng công trình giao thông</t>
  </si>
  <si>
    <t>Công ty TNHH Phúc Thuận Phát</t>
  </si>
  <si>
    <t>Công ty TNHH Bình Minh</t>
  </si>
  <si>
    <t>Nguyễn Thái</t>
  </si>
  <si>
    <t>10/11/1983</t>
  </si>
  <si>
    <t>0966981517</t>
  </si>
  <si>
    <t>thaicd8@gmail.com</t>
  </si>
  <si>
    <t>6/8/2007</t>
  </si>
  <si>
    <t>Trần Thanh Long</t>
  </si>
  <si>
    <t>0905732168</t>
  </si>
  <si>
    <t>longtran.bkdn@gmail.com</t>
  </si>
  <si>
    <t>Võ Văn Hộ</t>
  </si>
  <si>
    <t>30/10/1962</t>
  </si>
  <si>
    <t>Thôn 11, xã Ea Ning, huyện Cư Kuin, tỉnh ĐăkLăk</t>
  </si>
  <si>
    <t>0334052063</t>
  </si>
  <si>
    <t>tvxdminhduc09@gmail.com</t>
  </si>
  <si>
    <t>Công ty CP TVXD Minh Đức</t>
  </si>
  <si>
    <t>18/5/2020</t>
  </si>
  <si>
    <t>Trương Văn Thành</t>
  </si>
  <si>
    <t>01/8/1984</t>
  </si>
  <si>
    <t>Tổ 21, thôn Châu Lâm, xã Bình Trị, huyện Thăng Bình, tỉnh Quảng Nam</t>
  </si>
  <si>
    <t>0935272927</t>
  </si>
  <si>
    <t>thanhtv01178@gmail.com</t>
  </si>
  <si>
    <t>Công ty TNHH TV ĐTXD Hiếu Linh</t>
  </si>
  <si>
    <t>26/1/2015</t>
  </si>
  <si>
    <t>Nguyễn Thái Vương</t>
  </si>
  <si>
    <t>22/2/1984</t>
  </si>
  <si>
    <t>Thôn Phú Sen Tây, xã Hòa Định Tây, huyện Tuy Hòa, tỉnh Phú Yên</t>
  </si>
  <si>
    <t>0935270015</t>
  </si>
  <si>
    <t>Tvxdbinhphu@gmail.com</t>
  </si>
  <si>
    <t>Kỹ sư kỹ thuật công trình xây dựng</t>
  </si>
  <si>
    <t>Công ty TNHH TVXD Bình Phú</t>
  </si>
  <si>
    <t>29/2/2016</t>
  </si>
  <si>
    <t>Trần Văn Thảo</t>
  </si>
  <si>
    <t>4/6/1990</t>
  </si>
  <si>
    <t>xã Bình Hòa, huyện Tây Sơn, tỉnh Bình Định</t>
  </si>
  <si>
    <t>0974319498</t>
  </si>
  <si>
    <t>Kỹ sư kỹ thuật công trình giao thông</t>
  </si>
  <si>
    <t>1/3/2018</t>
  </si>
  <si>
    <t>CA tỉnh Bình Định</t>
  </si>
  <si>
    <t>Trần Công Định</t>
  </si>
  <si>
    <t>10/2/1993</t>
  </si>
  <si>
    <t>xã Hòa Hội, huyện Phú Hòa, tỉnh Phú Yên</t>
  </si>
  <si>
    <t>0886604247</t>
  </si>
  <si>
    <t>Cao đẳng xây dựng DD-CN</t>
  </si>
  <si>
    <t>31/12/2010</t>
  </si>
  <si>
    <t>Nguyễn Thị Bảo Ý</t>
  </si>
  <si>
    <t>22/11/1993</t>
  </si>
  <si>
    <t>0335462787</t>
  </si>
  <si>
    <t>Cao đẳng xây dựng công trình giao thông</t>
  </si>
  <si>
    <t>1/8/2014</t>
  </si>
  <si>
    <t>GS2-08-00875</t>
  </si>
  <si>
    <t>Nguyễn Văn Tú</t>
  </si>
  <si>
    <t>5/5/1983</t>
  </si>
  <si>
    <t>Thôn Tân Lập 2, xã Pơng Drang, huyện Krông Buk, tỉnh ĐăkLăk</t>
  </si>
  <si>
    <t>0942074449</t>
  </si>
  <si>
    <t>Kỹ sư công nghệ kỹ thuật công trình xây dựng</t>
  </si>
  <si>
    <t>10/8/2015</t>
  </si>
  <si>
    <t>Nguyễn Thị Nhuyện</t>
  </si>
  <si>
    <t>20/9/1995</t>
  </si>
  <si>
    <t>Thị trấn Phú Hòa, huyện Phú Hòa, tỉnh Phú Yên</t>
  </si>
  <si>
    <t>0908789066</t>
  </si>
  <si>
    <t>Kiến trúc sư</t>
  </si>
  <si>
    <t>06/12/2012</t>
  </si>
  <si>
    <t>Nguyễn Thị Hạnh</t>
  </si>
  <si>
    <t>29/6/1986</t>
  </si>
  <si>
    <t>12 Phạm Hồng Thái, P.Tự An, TP.BMT, tỉnh ĐăkLăk</t>
  </si>
  <si>
    <t>0982145954</t>
  </si>
  <si>
    <t>tranban.bvtn@gmail.com</t>
  </si>
  <si>
    <t>Công ty TNHH TVXD CDI</t>
  </si>
  <si>
    <t>2/4/2015</t>
  </si>
  <si>
    <t>Nguyễn Văn Tuấn</t>
  </si>
  <si>
    <t>17/11/1992</t>
  </si>
  <si>
    <t>25 Y Khu, P.Tân Lập, TP.BMT, Tỉnh ĐăkLăk</t>
  </si>
  <si>
    <t>0935262111</t>
  </si>
  <si>
    <t>tuannguyen.arck7@gmail.com</t>
  </si>
  <si>
    <t>Công ty TNHH TVTK&amp;XD KT Hoàng Thành</t>
  </si>
  <si>
    <t>13/12/2018</t>
  </si>
  <si>
    <t>Hoàng Trung Kiên</t>
  </si>
  <si>
    <t>18/9/1981</t>
  </si>
  <si>
    <t>209 TDP1, P.Khánh Xuân, TP.BMT, Tỉnh ĐăkLăk</t>
  </si>
  <si>
    <t>0933282030</t>
  </si>
  <si>
    <t>hoangtrungkienbmt@gmail.com</t>
  </si>
  <si>
    <t>11/12/2019</t>
  </si>
  <si>
    <t>Nguyễn Nguyên Thanh</t>
  </si>
  <si>
    <t>24/8/1993</t>
  </si>
  <si>
    <t>0349956563</t>
  </si>
  <si>
    <t>thanhk612kx@gmail.com</t>
  </si>
  <si>
    <t>Công ty TNHH TVĐT&amp;XD Lộc Đông</t>
  </si>
  <si>
    <t>14/2/2019</t>
  </si>
  <si>
    <t>Trương Văn Hoàng</t>
  </si>
  <si>
    <t>9/6/1995</t>
  </si>
  <si>
    <t>xã Cư Huê, huyện Ea Kar, tỉnh Đăklăk</t>
  </si>
  <si>
    <t>0384157607</t>
  </si>
  <si>
    <t>truongvanhoangxdcd@gmail.com</t>
  </si>
  <si>
    <t>25/4/2011</t>
  </si>
  <si>
    <t>xã Khe Tre, huyện Nam Đông, tỉnh Thừa Thiên Huế</t>
  </si>
  <si>
    <t>CA tỉnh Thừa Thiên Huế</t>
  </si>
  <si>
    <t>01/01/1989</t>
  </si>
  <si>
    <t>Thôn 2, xã Hòa Thuận, TP.BMT, Tỉnh Đăklăk</t>
  </si>
  <si>
    <t>12/1/2015</t>
  </si>
  <si>
    <t>GS1-501-01435-A</t>
  </si>
  <si>
    <t>Phạm Tiến Ánh</t>
  </si>
  <si>
    <t>10/10/1979</t>
  </si>
  <si>
    <t>Thôn 1, xã Ea Tu,TP.BMT, tỉnh ĐăkLăk</t>
  </si>
  <si>
    <t>0916248779</t>
  </si>
  <si>
    <t>phamtienanhpx@gmail.com</t>
  </si>
  <si>
    <t>Kỹ sư thủy lợi</t>
  </si>
  <si>
    <t>Công ty TNHH Phú Xuyên</t>
  </si>
  <si>
    <t>13/7/2011</t>
  </si>
  <si>
    <t>Nguyễn Văn Phương</t>
  </si>
  <si>
    <t>6/2/1985</t>
  </si>
  <si>
    <t>xã Diễn Kim, huyện Diễn Châu, tỉnh Nghệ An</t>
  </si>
  <si>
    <t>0945214848</t>
  </si>
  <si>
    <t>phuongnguyen.na1982@gmail.com</t>
  </si>
  <si>
    <t>Công ty TNHH ĐTXD Khang Việt Phát</t>
  </si>
  <si>
    <t>13/9/2011</t>
  </si>
  <si>
    <t>CA tỉnh Nghệ An</t>
  </si>
  <si>
    <t>Trương Chí Dũng</t>
  </si>
  <si>
    <t>19/8/1977</t>
  </si>
  <si>
    <t>258 Nguyễn Công Trứ, P.Tự An, TP.BMT, tỉnh ĐăkLăk</t>
  </si>
  <si>
    <t>0914071616</t>
  </si>
  <si>
    <t>chidung1616@gmail.com</t>
  </si>
  <si>
    <t>Thạc sỹ xây dựng công trình giao thông</t>
  </si>
  <si>
    <t>Công ty CP TVXD ĐăkLăk</t>
  </si>
  <si>
    <t>14/11/2014</t>
  </si>
  <si>
    <t>Phan Thanh Sang</t>
  </si>
  <si>
    <t>29/5/1991</t>
  </si>
  <si>
    <t>Thôn 3, xã Ea Kao, TP.BMT, tỉnh ĐăkLăk</t>
  </si>
  <si>
    <t>phanthanhsanggtvt@gmail.com</t>
  </si>
  <si>
    <t>Công ty TNHH XD Sơn Tây</t>
  </si>
  <si>
    <t>29/8/2014</t>
  </si>
  <si>
    <t>KTS-501-00067-B</t>
  </si>
  <si>
    <t>Hoàng Thế Thái</t>
  </si>
  <si>
    <t>10/10/1967</t>
  </si>
  <si>
    <t>83/19 Thăng Long, TP.BMT, tỉnh ĐăkLăk</t>
  </si>
  <si>
    <t>0918319656</t>
  </si>
  <si>
    <t>thethai8319@gmail.com</t>
  </si>
  <si>
    <t>Tự do</t>
  </si>
  <si>
    <t>31/5/2019</t>
  </si>
  <si>
    <t>Trần Văn Chánh</t>
  </si>
  <si>
    <t>8/6/1969</t>
  </si>
  <si>
    <t>120A Y Wang, TDP 4, P.Ea Tam, TP.BMT</t>
  </si>
  <si>
    <t>0835967879</t>
  </si>
  <si>
    <t>tranvanchanh69@gmail.com</t>
  </si>
  <si>
    <t>Công ty TNHH MTV XD Thiên Phú Hải</t>
  </si>
  <si>
    <t>23/7/2020</t>
  </si>
  <si>
    <t>Trần Văn Dư</t>
  </si>
  <si>
    <t>28/8/1990</t>
  </si>
  <si>
    <t>Thôn 12, xã Cư Êwi, huyện Cư Kuin, tỉnh ĐăkLăk</t>
  </si>
  <si>
    <t>0911384313</t>
  </si>
  <si>
    <t>trnvandu288bmt@gmail.com</t>
  </si>
  <si>
    <t>Công ty TNHH MTV LTC</t>
  </si>
  <si>
    <t>8/2/2017</t>
  </si>
  <si>
    <t>Trần Quốc Qúy</t>
  </si>
  <si>
    <t>28/2/1994</t>
  </si>
  <si>
    <t>Thôn Phước Tân 2, xã Ea Kuăng, huyện Krông Pắk, tỉnh ĐăkLăk</t>
  </si>
  <si>
    <t>0336694517</t>
  </si>
  <si>
    <t>quocquy47@gmail.com</t>
  </si>
  <si>
    <t>16/5/2018</t>
  </si>
  <si>
    <t>GS1-02193-04921</t>
  </si>
  <si>
    <t>Bùi Khắc Nin</t>
  </si>
  <si>
    <t>12/6/1986</t>
  </si>
  <si>
    <t>xã Ea Hding, huyện Cư Mgar, ĐăkLăk</t>
  </si>
  <si>
    <t>0388908857</t>
  </si>
  <si>
    <t>buikhacnin@gmail.com</t>
  </si>
  <si>
    <t>Công ty TNHH TVXD công trình Phú Khang</t>
  </si>
  <si>
    <t>12/8/2015</t>
  </si>
  <si>
    <t>GS1-501-01340-A</t>
  </si>
  <si>
    <t>Nguyễn Văn Hưởng</t>
  </si>
  <si>
    <t>4/5/1980</t>
  </si>
  <si>
    <t>0857676879</t>
  </si>
  <si>
    <t>nghuong4569@gmail.com</t>
  </si>
  <si>
    <t>Công ty TNHH XD cầu đường Hoàng Nam</t>
  </si>
  <si>
    <t>19/11/2015</t>
  </si>
  <si>
    <t>Vi Thanh Tuấn</t>
  </si>
  <si>
    <t>12/12/1988</t>
  </si>
  <si>
    <t>119/22 Mai Hắc Đế, TP.BMT, tỉnh ĐăkLăk</t>
  </si>
  <si>
    <t>0979422468</t>
  </si>
  <si>
    <t>thanhtuansxd@gmail.com</t>
  </si>
  <si>
    <t>Kỹ sư kỹ thuật công trình DD-CN</t>
  </si>
  <si>
    <t>Công ty TNHH  Đắk Long</t>
  </si>
  <si>
    <t>2/12/2009</t>
  </si>
  <si>
    <t>Dương Văn Phẩm</t>
  </si>
  <si>
    <t>1/2/1985</t>
  </si>
  <si>
    <t>Thôn 3, xã Hòa Thắng, TP.BMT, Tỉnh ĐăkLăk</t>
  </si>
  <si>
    <t>0913856001</t>
  </si>
  <si>
    <t>vanpham.gt@gmail.com</t>
  </si>
  <si>
    <t>Công ty TNHH ĐT XD TM DV Hiệp Lực</t>
  </si>
  <si>
    <t>9/9/2010</t>
  </si>
  <si>
    <t>Tưởng Huy Thành</t>
  </si>
  <si>
    <t>29/7/1985</t>
  </si>
  <si>
    <t>0911314789</t>
  </si>
  <si>
    <t>huythanh85arch@gmail.com</t>
  </si>
  <si>
    <t>29/7/2010</t>
  </si>
  <si>
    <t>CA tỉnh Gia Lai</t>
  </si>
  <si>
    <t>7/6/1980</t>
  </si>
  <si>
    <t>12 Chu Văn An, khối 2, thị trấn Phước An, huyện Krông Pắk, tỉnh ĐăkLăk</t>
  </si>
  <si>
    <t>0914014997</t>
  </si>
  <si>
    <t>Kỹ sư điện</t>
  </si>
  <si>
    <t>Công ty TNHH MTV Hải Công</t>
  </si>
  <si>
    <t>22/11/2017</t>
  </si>
  <si>
    <t>Khối phố Bàn Thạch, phường Hòa Hương, TP. Tam Kỳ, tỉnh Quảng Nam</t>
  </si>
  <si>
    <t>0931302869</t>
  </si>
  <si>
    <t>Cao đẳng công nghệ kỹ thuật điện, điện tử</t>
  </si>
  <si>
    <t>Thôn Tân Phú, xã Ea DRơng, huyện Cư Mgar, tỉnh ĐăkLăk</t>
  </si>
  <si>
    <t>Xã Đông, huyện Kbang, tỉnh Gia Lai</t>
  </si>
  <si>
    <t>KTS-502-00016</t>
  </si>
  <si>
    <t>Bùi Hải Công</t>
  </si>
  <si>
    <t>buihaicong@gmail.com</t>
  </si>
  <si>
    <t>Hình Thức</t>
  </si>
  <si>
    <r>
      <t xml:space="preserve"> DANH SÁCH CÁ NHÂN ĐỦ ĐIỀU KIỆN THAM GIA THI SÁT HẠCH ĐỢT 7 NGÀY 27/8/2020
</t>
    </r>
    <r>
      <rPr>
        <b/>
        <i/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(Ban hành kèm theo Quyết định số               /QĐ-HĐ, ngày        tháng 8 năm 2020 của Chủ tịch Hội đồng xét cấp chứng chỉ hành nghề hoạt động xây dựng)</t>
    </r>
    <r>
      <rPr>
        <sz val="14"/>
        <rFont val="Times New Roman"/>
        <family val="1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</si>
</sst>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indexed="64"/>
      <name val="Arial"/>
      <charset val="1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2"/>
      <color indexed="64"/>
      <name val="Times New Roman"/>
      <family val="1"/>
    </font>
    <font>
      <b/>
      <sz val="12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indexed="64"/>
      <name val="Times New Roman"/>
      <family val="1"/>
    </font>
    <font>
      <b/>
      <sz val="14"/>
      <name val="Times New Roman"/>
      <family val="1"/>
    </font>
    <font>
      <sz val="20"/>
      <color indexed="64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sz val="20"/>
      <name val="Times New Roman"/>
      <family val="1"/>
    </font>
    <font>
      <b/>
      <sz val="12"/>
      <color indexed="8"/>
      <name val="Times New Roman"/>
      <family val="1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4" fillId="0" borderId="0"/>
    <xf numFmtId="0" fontId="1" fillId="0" borderId="0"/>
    <xf numFmtId="0" fontId="5" fillId="0" borderId="0"/>
    <xf numFmtId="0" fontId="26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Border="1" applyAlignment="1" applyProtection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5" borderId="0" xfId="2" applyFont="1" applyFill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5" fillId="5" borderId="2" xfId="2" applyFont="1" applyFill="1" applyBorder="1" applyAlignment="1">
      <alignment vertical="center" wrapText="1"/>
    </xf>
    <xf numFmtId="0" fontId="18" fillId="5" borderId="0" xfId="2" applyFont="1" applyFill="1" applyAlignment="1">
      <alignment horizontal="center" vertical="center" wrapText="1"/>
    </xf>
    <xf numFmtId="0" fontId="6" fillId="5" borderId="0" xfId="2" applyFont="1" applyFill="1" applyAlignment="1">
      <alignment vertical="center" wrapText="1"/>
    </xf>
    <xf numFmtId="0" fontId="17" fillId="5" borderId="0" xfId="2" applyFont="1" applyFill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11" fillId="5" borderId="0" xfId="0" applyNumberFormat="1" applyFont="1" applyFill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24" fillId="5" borderId="1" xfId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49" fontId="23" fillId="4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Border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0" fontId="10" fillId="5" borderId="0" xfId="0" applyNumberFormat="1" applyFont="1" applyFill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3" fillId="6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 applyProtection="1">
      <alignment horizontal="center" vertical="center" wrapText="1"/>
    </xf>
    <xf numFmtId="49" fontId="2" fillId="0" borderId="1" xfId="0" quotePrefix="1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2" fillId="0" borderId="6" xfId="0" quotePrefix="1" applyNumberFormat="1" applyFont="1" applyBorder="1" applyAlignment="1" applyProtection="1">
      <alignment horizontal="center" vertical="center" wrapText="1"/>
    </xf>
    <xf numFmtId="0" fontId="2" fillId="0" borderId="6" xfId="0" quotePrefix="1" applyFont="1" applyBorder="1" applyAlignment="1" applyProtection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9" fontId="2" fillId="0" borderId="4" xfId="0" quotePrefix="1" applyNumberFormat="1" applyFont="1" applyBorder="1" applyAlignment="1" applyProtection="1">
      <alignment horizontal="center" vertical="center" wrapText="1"/>
    </xf>
    <xf numFmtId="0" fontId="2" fillId="5" borderId="4" xfId="0" quotePrefix="1" applyFont="1" applyFill="1" applyBorder="1" applyAlignment="1" applyProtection="1">
      <alignment horizontal="center" vertical="center" wrapText="1"/>
    </xf>
    <xf numFmtId="0" fontId="24" fillId="5" borderId="4" xfId="5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 applyProtection="1">
      <alignment horizontal="center" vertical="center" wrapText="1"/>
    </xf>
    <xf numFmtId="0" fontId="2" fillId="0" borderId="4" xfId="0" quotePrefix="1" applyFont="1" applyBorder="1" applyAlignment="1" applyProtection="1">
      <alignment horizontal="center" vertical="center" wrapText="1"/>
    </xf>
    <xf numFmtId="0" fontId="24" fillId="0" borderId="4" xfId="5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4" fillId="5" borderId="4" xfId="5" applyFont="1" applyFill="1" applyBorder="1" applyAlignment="1" applyProtection="1">
      <alignment horizontal="center" vertical="center" wrapText="1"/>
    </xf>
    <xf numFmtId="14" fontId="2" fillId="0" borderId="1" xfId="0" quotePrefix="1" applyNumberFormat="1" applyFont="1" applyBorder="1" applyAlignment="1" applyProtection="1">
      <alignment horizontal="center" vertical="center" wrapText="1"/>
    </xf>
    <xf numFmtId="0" fontId="24" fillId="5" borderId="1" xfId="5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0" quotePrefix="1" applyNumberFormat="1" applyFont="1" applyBorder="1" applyAlignment="1" applyProtection="1">
      <alignment horizontal="center" vertical="center" wrapText="1"/>
    </xf>
    <xf numFmtId="0" fontId="2" fillId="0" borderId="5" xfId="0" quotePrefix="1" applyFont="1" applyBorder="1" applyAlignment="1" applyProtection="1">
      <alignment horizontal="center" vertical="center" wrapText="1"/>
    </xf>
    <xf numFmtId="0" fontId="24" fillId="5" borderId="5" xfId="5" applyFont="1" applyFill="1" applyBorder="1" applyAlignment="1" applyProtection="1">
      <alignment horizontal="center" vertical="center" wrapText="1"/>
    </xf>
    <xf numFmtId="0" fontId="24" fillId="0" borderId="1" xfId="5" applyFont="1" applyBorder="1" applyAlignment="1" applyProtection="1">
      <alignment horizontal="center" vertical="center" wrapText="1"/>
    </xf>
    <xf numFmtId="0" fontId="29" fillId="0" borderId="1" xfId="5" applyFont="1" applyBorder="1" applyAlignment="1" applyProtection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3" fillId="0" borderId="0" xfId="0" applyNumberFormat="1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top" wrapText="1"/>
    </xf>
    <xf numFmtId="49" fontId="12" fillId="2" borderId="0" xfId="0" applyNumberFormat="1" applyFont="1" applyFill="1" applyAlignment="1">
      <alignment horizontal="center" vertical="top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5" xfId="0" quotePrefix="1" applyNumberFormat="1" applyFont="1" applyBorder="1" applyAlignment="1" applyProtection="1">
      <alignment horizontal="center" vertical="center" wrapText="1"/>
    </xf>
    <xf numFmtId="0" fontId="2" fillId="0" borderId="4" xfId="0" quotePrefix="1" applyFont="1" applyBorder="1" applyAlignment="1" applyProtection="1">
      <alignment horizontal="center" vertical="center" wrapText="1"/>
    </xf>
    <xf numFmtId="0" fontId="2" fillId="0" borderId="5" xfId="0" quotePrefix="1" applyFont="1" applyBorder="1" applyAlignment="1" applyProtection="1">
      <alignment horizontal="center" vertical="center" wrapText="1"/>
    </xf>
    <xf numFmtId="0" fontId="24" fillId="0" borderId="4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 applyProtection="1">
      <alignment horizontal="center" vertical="center" wrapText="1"/>
    </xf>
    <xf numFmtId="49" fontId="2" fillId="0" borderId="6" xfId="0" quotePrefix="1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quotePrefix="1" applyFont="1" applyBorder="1" applyAlignment="1" applyProtection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49" fontId="2" fillId="5" borderId="4" xfId="0" quotePrefix="1" applyNumberFormat="1" applyFont="1" applyFill="1" applyBorder="1" applyAlignment="1" applyProtection="1">
      <alignment horizontal="center" vertical="center" wrapText="1"/>
    </xf>
    <xf numFmtId="49" fontId="2" fillId="5" borderId="6" xfId="0" quotePrefix="1" applyNumberFormat="1" applyFont="1" applyFill="1" applyBorder="1" applyAlignment="1" applyProtection="1">
      <alignment horizontal="center" vertical="center" wrapText="1"/>
    </xf>
    <xf numFmtId="49" fontId="2" fillId="5" borderId="5" xfId="0" quotePrefix="1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4" fontId="2" fillId="0" borderId="4" xfId="0" quotePrefix="1" applyNumberFormat="1" applyFont="1" applyBorder="1" applyAlignment="1" applyProtection="1">
      <alignment horizontal="center" vertical="center" wrapText="1"/>
    </xf>
    <xf numFmtId="14" fontId="2" fillId="0" borderId="5" xfId="0" quotePrefix="1" applyNumberFormat="1" applyFont="1" applyBorder="1" applyAlignment="1" applyProtection="1">
      <alignment horizontal="center" vertical="center" wrapText="1"/>
    </xf>
    <xf numFmtId="0" fontId="24" fillId="5" borderId="4" xfId="5" applyFont="1" applyFill="1" applyBorder="1" applyAlignment="1" applyProtection="1">
      <alignment horizontal="center" vertical="center" wrapText="1"/>
    </xf>
    <xf numFmtId="0" fontId="24" fillId="5" borderId="6" xfId="5" applyFont="1" applyFill="1" applyBorder="1" applyAlignment="1" applyProtection="1">
      <alignment horizontal="center" vertical="center" wrapText="1"/>
    </xf>
    <xf numFmtId="0" fontId="24" fillId="5" borderId="5" xfId="5" applyFont="1" applyFill="1" applyBorder="1" applyAlignment="1" applyProtection="1">
      <alignment horizontal="center" vertical="center" wrapText="1"/>
    </xf>
    <xf numFmtId="0" fontId="2" fillId="5" borderId="4" xfId="0" quotePrefix="1" applyFont="1" applyFill="1" applyBorder="1" applyAlignment="1" applyProtection="1">
      <alignment horizontal="center" vertical="center" wrapText="1"/>
    </xf>
    <xf numFmtId="0" fontId="2" fillId="5" borderId="6" xfId="0" quotePrefix="1" applyFont="1" applyFill="1" applyBorder="1" applyAlignment="1" applyProtection="1">
      <alignment horizontal="center" vertical="center" wrapText="1"/>
    </xf>
    <xf numFmtId="0" fontId="2" fillId="5" borderId="5" xfId="0" quotePrefix="1" applyFont="1" applyFill="1" applyBorder="1" applyAlignment="1" applyProtection="1">
      <alignment horizontal="center" vertical="center" wrapText="1"/>
    </xf>
    <xf numFmtId="0" fontId="24" fillId="5" borderId="4" xfId="5" applyFont="1" applyFill="1" applyBorder="1" applyAlignment="1">
      <alignment horizontal="center" vertical="center" wrapText="1"/>
    </xf>
    <xf numFmtId="0" fontId="24" fillId="5" borderId="6" xfId="5" applyFont="1" applyFill="1" applyBorder="1" applyAlignment="1">
      <alignment horizontal="center" vertical="center" wrapText="1"/>
    </xf>
    <xf numFmtId="0" fontId="24" fillId="5" borderId="5" xfId="5" applyFont="1" applyFill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34</xdr:row>
      <xdr:rowOff>0</xdr:rowOff>
    </xdr:from>
    <xdr:to>
      <xdr:col>16</xdr:col>
      <xdr:colOff>9525</xdr:colOff>
      <xdr:row>33</xdr:row>
      <xdr:rowOff>0</xdr:rowOff>
    </xdr:to>
    <xdr:pic>
      <xdr:nvPicPr>
        <xdr:cNvPr id="23317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4133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</xdr:colOff>
      <xdr:row>33</xdr:row>
      <xdr:rowOff>0</xdr:rowOff>
    </xdr:to>
    <xdr:pic>
      <xdr:nvPicPr>
        <xdr:cNvPr id="23318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41338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</xdr:colOff>
      <xdr:row>33</xdr:row>
      <xdr:rowOff>0</xdr:rowOff>
    </xdr:to>
    <xdr:pic>
      <xdr:nvPicPr>
        <xdr:cNvPr id="23319" name="Picture 1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8162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</xdr:colOff>
      <xdr:row>33</xdr:row>
      <xdr:rowOff>0</xdr:rowOff>
    </xdr:to>
    <xdr:pic>
      <xdr:nvPicPr>
        <xdr:cNvPr id="23320" name="Picture 2" descr="https://ssl.gstatic.com/ui/v1/icons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0" y="8162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350308</xdr:colOff>
      <xdr:row>1</xdr:row>
      <xdr:rowOff>769449</xdr:rowOff>
    </xdr:from>
    <xdr:to>
      <xdr:col>9</xdr:col>
      <xdr:colOff>887170</xdr:colOff>
      <xdr:row>1</xdr:row>
      <xdr:rowOff>771037</xdr:rowOff>
    </xdr:to>
    <xdr:cxnSp macro="">
      <xdr:nvCxnSpPr>
        <xdr:cNvPr id="8" name="Straight Connector 7"/>
        <xdr:cNvCxnSpPr/>
      </xdr:nvCxnSpPr>
      <xdr:spPr>
        <a:xfrm>
          <a:off x="6367867" y="1946067"/>
          <a:ext cx="254271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1120588</xdr:colOff>
      <xdr:row>0</xdr:row>
      <xdr:rowOff>488456</xdr:rowOff>
    </xdr:from>
    <xdr:to>
      <xdr:col>14</xdr:col>
      <xdr:colOff>89647</xdr:colOff>
      <xdr:row>0</xdr:row>
      <xdr:rowOff>488456</xdr:rowOff>
    </xdr:to>
    <xdr:cxnSp macro="">
      <xdr:nvCxnSpPr>
        <xdr:cNvPr id="12" name="Straight Connector 11"/>
        <xdr:cNvCxnSpPr/>
      </xdr:nvCxnSpPr>
      <xdr:spPr>
        <a:xfrm>
          <a:off x="10242176" y="488456"/>
          <a:ext cx="2095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728382</xdr:colOff>
      <xdr:row>0</xdr:row>
      <xdr:rowOff>627529</xdr:rowOff>
    </xdr:from>
    <xdr:to>
      <xdr:col>5</xdr:col>
      <xdr:colOff>381000</xdr:colOff>
      <xdr:row>0</xdr:row>
      <xdr:rowOff>629117</xdr:rowOff>
    </xdr:to>
    <xdr:cxnSp macro="">
      <xdr:nvCxnSpPr>
        <xdr:cNvPr id="10" name="Straight Connector 9"/>
        <xdr:cNvCxnSpPr/>
      </xdr:nvCxnSpPr>
      <xdr:spPr>
        <a:xfrm>
          <a:off x="2353235" y="627529"/>
          <a:ext cx="1736912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6.35.1\capchungchi\N&#259;m%202018\Thi%20s&#225;t%20h&#7841;ch%20n&#259;m%202018\&#272;&#7907;t%2011\Users\DellXPS\Downloads\M&#7851;u%20chu&#7849;n%20danh%20s&#225;ch%20&#273;&#259;ng%20k&#253;%20S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%20C&#417;%20quan%202017-2020\4.%20N&#259;m%202020\2.%20Ph&#242;ng%20T&#7893;ng%20h&#7907;p\Thi%20s&#225;t%20h&#7841;ch\&#272;&#7907;t%207-2020\2.%20C&#7853;p%20nh&#7853;t%20h&#7891;%20s&#417;\DANH%20SACH%20DOT%207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on thi"/>
      <sheetName val="Ma Tinh"/>
    </sheetNames>
    <sheetDataSet>
      <sheetData sheetId="0" refreshError="1"/>
      <sheetData sheetId="1">
        <row r="2">
          <cell r="E2" t="str">
            <v>Chuyển đổi</v>
          </cell>
        </row>
        <row r="3">
          <cell r="E3" t="str">
            <v>Cấp mới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ách"/>
      <sheetName val="Môn thi"/>
      <sheetName val="Mã tỉnh"/>
    </sheetNames>
    <sheetDataSet>
      <sheetData sheetId="0" refreshError="1"/>
      <sheetData sheetId="1">
        <row r="2">
          <cell r="B2" t="str">
            <v>Định giá xây dựng</v>
          </cell>
          <cell r="C2" t="str">
            <v>DG01</v>
          </cell>
        </row>
        <row r="3">
          <cell r="B3" t="str">
            <v>Giám sát Dân dụng và Công nghiệp</v>
          </cell>
          <cell r="C3" t="str">
            <v>GS01</v>
          </cell>
        </row>
        <row r="4">
          <cell r="B4" t="str">
            <v>Giám sát lắp đặt thiết bị công trình, công nghệ</v>
          </cell>
          <cell r="C4" t="str">
            <v>GS02</v>
          </cell>
        </row>
        <row r="5">
          <cell r="B5" t="str">
            <v>Giám sát công trình NN&amp;PTNT</v>
          </cell>
          <cell r="C5" t="str">
            <v>GS06</v>
          </cell>
        </row>
        <row r="6">
          <cell r="B6" t="str">
            <v>Giám sát Công trình Giao thông</v>
          </cell>
          <cell r="C6" t="str">
            <v>GS10</v>
          </cell>
        </row>
        <row r="7">
          <cell r="B7" t="str">
            <v>Khảo sát địa chất công trình</v>
          </cell>
          <cell r="C7" t="str">
            <v>KS01</v>
          </cell>
        </row>
        <row r="8">
          <cell r="B8" t="str">
            <v>Khảo sát địa hình</v>
          </cell>
          <cell r="C8" t="str">
            <v>KS02</v>
          </cell>
        </row>
        <row r="9">
          <cell r="B9" t="str">
            <v>Thiết kế Cấp thoát nước</v>
          </cell>
          <cell r="C9" t="str">
            <v>TK02</v>
          </cell>
        </row>
        <row r="10">
          <cell r="B10" t="str">
            <v>Thiết kế Điện - Cơ điện</v>
          </cell>
          <cell r="C10" t="str">
            <v>TK04</v>
          </cell>
        </row>
        <row r="11">
          <cell r="B11" t="str">
            <v>Thiết kế Kết cấu công trình DD&amp;CN</v>
          </cell>
          <cell r="C11" t="str">
            <v>TK09</v>
          </cell>
        </row>
        <row r="12">
          <cell r="B12" t="str">
            <v>Thiết kế Kiến trúc công trình</v>
          </cell>
          <cell r="C12" t="str">
            <v>TK10</v>
          </cell>
        </row>
        <row r="13">
          <cell r="B13" t="str">
            <v>Thiết kế Quy hoạch xây dựng</v>
          </cell>
          <cell r="C13" t="str">
            <v>TK11</v>
          </cell>
        </row>
        <row r="14">
          <cell r="B14" t="str">
            <v>Thiết kế công trình NN&amp;PTNT</v>
          </cell>
          <cell r="C14" t="str">
            <v>TK13</v>
          </cell>
        </row>
        <row r="15">
          <cell r="B15" t="str">
            <v>Thiết kế Hạ tầng kỹ thuật</v>
          </cell>
          <cell r="C15" t="str">
            <v>TK14</v>
          </cell>
        </row>
        <row r="16">
          <cell r="B16" t="str">
            <v>Thiết kế Công trình Giao thông</v>
          </cell>
          <cell r="C16" t="str">
            <v>TK17</v>
          </cell>
        </row>
        <row r="17">
          <cell r="B17" t="str">
            <v>Quản lý dự án</v>
          </cell>
          <cell r="C17" t="str">
            <v>QLDA</v>
          </cell>
        </row>
        <row r="20">
          <cell r="B20" t="str">
            <v>PL Định giá Xây dựng</v>
          </cell>
          <cell r="C20" t="str">
            <v>PLDG</v>
          </cell>
        </row>
        <row r="21">
          <cell r="B21" t="str">
            <v>PL Giám sát thi công xây dựng</v>
          </cell>
          <cell r="C21" t="str">
            <v>PLGS</v>
          </cell>
        </row>
        <row r="22">
          <cell r="B22" t="str">
            <v>PL Khảo sát xây dựng</v>
          </cell>
          <cell r="C22" t="str">
            <v>PLKS</v>
          </cell>
        </row>
        <row r="23">
          <cell r="B23" t="str">
            <v>PL Thiết kế xây dựng</v>
          </cell>
          <cell r="C23" t="str">
            <v>PLTK</v>
          </cell>
        </row>
        <row r="24">
          <cell r="B24" t="str">
            <v>PL Thiết kế quy hoạch</v>
          </cell>
          <cell r="C24" t="str">
            <v>PLQH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ban.bvtn@gmail.com" TargetMode="External"/><Relationship Id="rId13" Type="http://schemas.openxmlformats.org/officeDocument/2006/relationships/hyperlink" Target="mailto:thaicd8@gmail.com" TargetMode="External"/><Relationship Id="rId18" Type="http://schemas.openxmlformats.org/officeDocument/2006/relationships/hyperlink" Target="mailto:phanthanhsanggtvt@gmail.com" TargetMode="External"/><Relationship Id="rId26" Type="http://schemas.openxmlformats.org/officeDocument/2006/relationships/hyperlink" Target="mailto:vanpham.gt@gmail.com" TargetMode="External"/><Relationship Id="rId3" Type="http://schemas.openxmlformats.org/officeDocument/2006/relationships/hyperlink" Target="mailto:Tvxdbinhphu@gmail.com" TargetMode="External"/><Relationship Id="rId21" Type="http://schemas.openxmlformats.org/officeDocument/2006/relationships/hyperlink" Target="mailto:trnvandu288bmt@gmail.com" TargetMode="External"/><Relationship Id="rId7" Type="http://schemas.openxmlformats.org/officeDocument/2006/relationships/hyperlink" Target="mailto:Tvxdbinhphu@gmail.com" TargetMode="External"/><Relationship Id="rId12" Type="http://schemas.openxmlformats.org/officeDocument/2006/relationships/hyperlink" Target="mailto:truongvanhoangxdcd@gmail.com" TargetMode="External"/><Relationship Id="rId17" Type="http://schemas.openxmlformats.org/officeDocument/2006/relationships/hyperlink" Target="mailto:chidung1616@gmail.com" TargetMode="External"/><Relationship Id="rId25" Type="http://schemas.openxmlformats.org/officeDocument/2006/relationships/hyperlink" Target="mailto:thanhtuansxd@gmail.com" TargetMode="External"/><Relationship Id="rId2" Type="http://schemas.openxmlformats.org/officeDocument/2006/relationships/hyperlink" Target="mailto:thanhtv01178@gmail.com" TargetMode="External"/><Relationship Id="rId16" Type="http://schemas.openxmlformats.org/officeDocument/2006/relationships/hyperlink" Target="mailto:phuongnguyen.na1982@gmail.com" TargetMode="External"/><Relationship Id="rId20" Type="http://schemas.openxmlformats.org/officeDocument/2006/relationships/hyperlink" Target="mailto:tranvanchanh69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tvxdminhduc09@gmail.com" TargetMode="External"/><Relationship Id="rId6" Type="http://schemas.openxmlformats.org/officeDocument/2006/relationships/hyperlink" Target="mailto:Tvxdbinhphu@gmail.com" TargetMode="External"/><Relationship Id="rId11" Type="http://schemas.openxmlformats.org/officeDocument/2006/relationships/hyperlink" Target="mailto:thanhk612kx@gmail.com" TargetMode="External"/><Relationship Id="rId24" Type="http://schemas.openxmlformats.org/officeDocument/2006/relationships/hyperlink" Target="mailto:nghuong4569@gmail.com" TargetMode="External"/><Relationship Id="rId5" Type="http://schemas.openxmlformats.org/officeDocument/2006/relationships/hyperlink" Target="mailto:Tvxdbinhphu@gmail.com" TargetMode="External"/><Relationship Id="rId15" Type="http://schemas.openxmlformats.org/officeDocument/2006/relationships/hyperlink" Target="mailto:phamtienanhpx@gmail.com" TargetMode="External"/><Relationship Id="rId23" Type="http://schemas.openxmlformats.org/officeDocument/2006/relationships/hyperlink" Target="mailto:buikhacnin@gmail.com" TargetMode="External"/><Relationship Id="rId28" Type="http://schemas.openxmlformats.org/officeDocument/2006/relationships/hyperlink" Target="mailto:buihaicong@gmail.com" TargetMode="External"/><Relationship Id="rId10" Type="http://schemas.openxmlformats.org/officeDocument/2006/relationships/hyperlink" Target="mailto:hoangtrungkienbmt@gmail.com" TargetMode="External"/><Relationship Id="rId19" Type="http://schemas.openxmlformats.org/officeDocument/2006/relationships/hyperlink" Target="mailto:thethai8319@gmail.com" TargetMode="External"/><Relationship Id="rId4" Type="http://schemas.openxmlformats.org/officeDocument/2006/relationships/hyperlink" Target="mailto:Tvxdbinhphu@gmail.com" TargetMode="External"/><Relationship Id="rId9" Type="http://schemas.openxmlformats.org/officeDocument/2006/relationships/hyperlink" Target="mailto:tuannguyen.arck7@gmail.com" TargetMode="External"/><Relationship Id="rId14" Type="http://schemas.openxmlformats.org/officeDocument/2006/relationships/hyperlink" Target="mailto:longtran.bkdn@gmail.com" TargetMode="External"/><Relationship Id="rId22" Type="http://schemas.openxmlformats.org/officeDocument/2006/relationships/hyperlink" Target="mailto:quocquy47@gmail.com" TargetMode="External"/><Relationship Id="rId27" Type="http://schemas.openxmlformats.org/officeDocument/2006/relationships/hyperlink" Target="mailto:huythanh85arch@gmail.com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/>
  </sheetPr>
  <dimension ref="A1:FM395"/>
  <sheetViews>
    <sheetView tabSelected="1" view="pageBreakPreview" zoomScale="85" zoomScaleNormal="85" zoomScaleSheetLayoutView="85" zoomScalePageLayoutView="85" workbookViewId="0">
      <selection activeCell="D5" sqref="D5"/>
    </sheetView>
  </sheetViews>
  <sheetFormatPr defaultColWidth="9.140625" defaultRowHeight="26.25" x14ac:dyDescent="0.2"/>
  <cols>
    <col min="1" max="1" width="6.28515625" style="31" customWidth="1"/>
    <col min="2" max="2" width="9.140625" style="23" customWidth="1"/>
    <col min="3" max="3" width="9.140625" style="24" customWidth="1"/>
    <col min="4" max="4" width="18" style="43" customWidth="1"/>
    <col min="5" max="5" width="15.28515625" style="25" customWidth="1"/>
    <col min="6" max="6" width="21.5703125" style="21" customWidth="1"/>
    <col min="7" max="7" width="14.140625" style="29" customWidth="1"/>
    <col min="8" max="8" width="15.42578125" style="26" customWidth="1"/>
    <col min="9" max="9" width="14.5703125" style="26" customWidth="1"/>
    <col min="10" max="10" width="16.42578125" style="27" customWidth="1"/>
    <col min="11" max="11" width="20" style="28" customWidth="1"/>
    <col min="12" max="12" width="9.140625" style="21"/>
    <col min="13" max="13" width="9.7109375" style="29" hidden="1" customWidth="1"/>
    <col min="14" max="14" width="8.140625" style="26" hidden="1" customWidth="1"/>
    <col min="15" max="15" width="16" style="29" customWidth="1"/>
    <col min="16" max="16" width="10.85546875" style="28" customWidth="1"/>
    <col min="17" max="17" width="13.85546875" style="44" customWidth="1"/>
    <col min="18" max="18" width="13.28515625" style="30" customWidth="1"/>
    <col min="19" max="20" width="12.42578125" style="36" customWidth="1"/>
    <col min="21" max="21" width="10.28515625" style="40" customWidth="1"/>
    <col min="22" max="169" width="9.140625" style="18"/>
    <col min="170" max="16384" width="9.140625" style="19"/>
  </cols>
  <sheetData>
    <row r="1" spans="1:169" s="47" customFormat="1" ht="64.5" customHeight="1" x14ac:dyDescent="0.2">
      <c r="A1" s="45"/>
      <c r="B1" s="88" t="s">
        <v>202</v>
      </c>
      <c r="C1" s="89"/>
      <c r="D1" s="89"/>
      <c r="E1" s="89"/>
      <c r="F1" s="89"/>
      <c r="G1" s="89"/>
      <c r="H1" s="90" t="s">
        <v>201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59"/>
      <c r="U1" s="50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</row>
    <row r="2" spans="1:169" ht="82.5" customHeight="1" x14ac:dyDescent="0.2">
      <c r="A2" s="91" t="s">
        <v>416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37"/>
      <c r="U2" s="51"/>
    </row>
    <row r="3" spans="1:169" s="22" customFormat="1" ht="98.25" customHeight="1" x14ac:dyDescent="0.2">
      <c r="A3" s="33" t="s">
        <v>5</v>
      </c>
      <c r="B3" s="33" t="s">
        <v>8</v>
      </c>
      <c r="C3" s="33" t="s">
        <v>44</v>
      </c>
      <c r="D3" s="33" t="s">
        <v>1</v>
      </c>
      <c r="E3" s="33" t="s">
        <v>36</v>
      </c>
      <c r="F3" s="33" t="s">
        <v>38</v>
      </c>
      <c r="G3" s="33" t="s">
        <v>37</v>
      </c>
      <c r="H3" s="33" t="s">
        <v>0</v>
      </c>
      <c r="I3" s="33" t="s">
        <v>2</v>
      </c>
      <c r="J3" s="33" t="s">
        <v>39</v>
      </c>
      <c r="K3" s="33" t="s">
        <v>176</v>
      </c>
      <c r="L3" s="33" t="s">
        <v>40</v>
      </c>
      <c r="M3" s="33" t="s">
        <v>175</v>
      </c>
      <c r="N3" s="33" t="s">
        <v>3</v>
      </c>
      <c r="O3" s="33" t="s">
        <v>4</v>
      </c>
      <c r="P3" s="33" t="s">
        <v>415</v>
      </c>
      <c r="Q3" s="33" t="s">
        <v>41</v>
      </c>
      <c r="R3" s="33" t="s">
        <v>42</v>
      </c>
      <c r="S3" s="33" t="s">
        <v>43</v>
      </c>
      <c r="T3" s="38"/>
      <c r="U3" s="52"/>
    </row>
    <row r="4" spans="1:169" s="34" customFormat="1" ht="65.25" hidden="1" customHeight="1" x14ac:dyDescent="0.2">
      <c r="A4" s="49">
        <v>1</v>
      </c>
      <c r="B4" s="35" t="str">
        <f>VLOOKUP(K4,'[2]Môn thi'!$B$2:$C$24,2,0)</f>
        <v>TK17</v>
      </c>
      <c r="C4" s="49"/>
      <c r="D4" s="49" t="s">
        <v>216</v>
      </c>
      <c r="E4" s="60" t="s">
        <v>217</v>
      </c>
      <c r="F4" s="49" t="s">
        <v>218</v>
      </c>
      <c r="G4" s="49">
        <v>241017069</v>
      </c>
      <c r="H4" s="61" t="s">
        <v>219</v>
      </c>
      <c r="I4" s="86" t="s">
        <v>220</v>
      </c>
      <c r="J4" s="49" t="s">
        <v>197</v>
      </c>
      <c r="K4" s="49" t="s">
        <v>194</v>
      </c>
      <c r="L4" s="49">
        <v>2</v>
      </c>
      <c r="M4" s="49" t="s">
        <v>80</v>
      </c>
      <c r="N4" s="49">
        <v>0</v>
      </c>
      <c r="O4" s="49" t="s">
        <v>221</v>
      </c>
      <c r="P4" s="49" t="s">
        <v>35</v>
      </c>
      <c r="Q4" s="62" t="s">
        <v>222</v>
      </c>
      <c r="R4" s="80" t="s">
        <v>203</v>
      </c>
      <c r="S4" s="48" t="s">
        <v>196</v>
      </c>
      <c r="T4" s="87">
        <v>1</v>
      </c>
      <c r="U4" s="39"/>
    </row>
    <row r="5" spans="1:169" s="34" customFormat="1" ht="69.75" hidden="1" customHeight="1" x14ac:dyDescent="0.2">
      <c r="A5" s="49">
        <v>2</v>
      </c>
      <c r="B5" s="35" t="str">
        <f>VLOOKUP(K5,'[2]Môn thi'!$B$2:$C$24,2,0)</f>
        <v>KS02</v>
      </c>
      <c r="C5" s="49"/>
      <c r="D5" s="49" t="s">
        <v>223</v>
      </c>
      <c r="E5" s="62" t="s">
        <v>224</v>
      </c>
      <c r="F5" s="49" t="s">
        <v>225</v>
      </c>
      <c r="G5" s="49">
        <v>205058764</v>
      </c>
      <c r="H5" s="61" t="s">
        <v>226</v>
      </c>
      <c r="I5" s="86" t="s">
        <v>227</v>
      </c>
      <c r="J5" s="49" t="s">
        <v>197</v>
      </c>
      <c r="K5" s="49" t="s">
        <v>178</v>
      </c>
      <c r="L5" s="49">
        <v>2</v>
      </c>
      <c r="M5" s="49" t="s">
        <v>80</v>
      </c>
      <c r="N5" s="49">
        <v>0</v>
      </c>
      <c r="O5" s="49" t="s">
        <v>228</v>
      </c>
      <c r="P5" s="49" t="s">
        <v>35</v>
      </c>
      <c r="Q5" s="62" t="s">
        <v>229</v>
      </c>
      <c r="R5" s="80" t="s">
        <v>198</v>
      </c>
      <c r="S5" s="48" t="s">
        <v>196</v>
      </c>
      <c r="T5" s="87">
        <v>2</v>
      </c>
      <c r="U5" s="39"/>
    </row>
    <row r="6" spans="1:169" s="34" customFormat="1" ht="63.75" hidden="1" customHeight="1" x14ac:dyDescent="0.2">
      <c r="A6" s="49">
        <v>3</v>
      </c>
      <c r="B6" s="35" t="str">
        <f>VLOOKUP(K6,'[2]Môn thi'!$B$2:$C$24,2,0)</f>
        <v>GS01</v>
      </c>
      <c r="C6" s="49"/>
      <c r="D6" s="49" t="s">
        <v>230</v>
      </c>
      <c r="E6" s="62" t="s">
        <v>231</v>
      </c>
      <c r="F6" s="49" t="s">
        <v>232</v>
      </c>
      <c r="G6" s="49">
        <v>221084571</v>
      </c>
      <c r="H6" s="61" t="s">
        <v>233</v>
      </c>
      <c r="I6" s="86" t="s">
        <v>234</v>
      </c>
      <c r="J6" s="49" t="s">
        <v>235</v>
      </c>
      <c r="K6" s="49" t="s">
        <v>11</v>
      </c>
      <c r="L6" s="49">
        <v>3</v>
      </c>
      <c r="M6" s="49" t="s">
        <v>80</v>
      </c>
      <c r="N6" s="49">
        <v>0</v>
      </c>
      <c r="O6" s="49" t="s">
        <v>236</v>
      </c>
      <c r="P6" s="49" t="s">
        <v>35</v>
      </c>
      <c r="Q6" s="62" t="s">
        <v>237</v>
      </c>
      <c r="R6" s="80" t="s">
        <v>204</v>
      </c>
      <c r="S6" s="48" t="s">
        <v>196</v>
      </c>
      <c r="T6" s="87">
        <v>3</v>
      </c>
      <c r="U6" s="39"/>
    </row>
    <row r="7" spans="1:169" s="34" customFormat="1" ht="58.5" hidden="1" customHeight="1" x14ac:dyDescent="0.2">
      <c r="A7" s="49">
        <v>4</v>
      </c>
      <c r="B7" s="35" t="str">
        <f>VLOOKUP(K7,'[2]Môn thi'!$B$2:$C$24,2,0)</f>
        <v>QLDA</v>
      </c>
      <c r="C7" s="49"/>
      <c r="D7" s="49" t="s">
        <v>238</v>
      </c>
      <c r="E7" s="62" t="s">
        <v>239</v>
      </c>
      <c r="F7" s="49" t="s">
        <v>240</v>
      </c>
      <c r="G7" s="49">
        <v>215101692</v>
      </c>
      <c r="H7" s="61" t="s">
        <v>241</v>
      </c>
      <c r="I7" s="86" t="s">
        <v>234</v>
      </c>
      <c r="J7" s="49" t="s">
        <v>242</v>
      </c>
      <c r="K7" s="49" t="s">
        <v>188</v>
      </c>
      <c r="L7" s="49">
        <v>3</v>
      </c>
      <c r="M7" s="49" t="s">
        <v>80</v>
      </c>
      <c r="N7" s="49">
        <v>0</v>
      </c>
      <c r="O7" s="49" t="s">
        <v>236</v>
      </c>
      <c r="P7" s="49" t="s">
        <v>35</v>
      </c>
      <c r="Q7" s="62" t="s">
        <v>243</v>
      </c>
      <c r="R7" s="80" t="s">
        <v>244</v>
      </c>
      <c r="S7" s="48" t="s">
        <v>196</v>
      </c>
      <c r="T7" s="87">
        <v>4</v>
      </c>
      <c r="U7" s="39"/>
    </row>
    <row r="8" spans="1:169" s="34" customFormat="1" ht="42.75" hidden="1" customHeight="1" x14ac:dyDescent="0.2">
      <c r="A8" s="92">
        <v>5</v>
      </c>
      <c r="B8" s="35" t="str">
        <f>VLOOKUP(K8,'[2]Môn thi'!$B$2:$C$24,2,0)</f>
        <v>GS01</v>
      </c>
      <c r="C8" s="49"/>
      <c r="D8" s="92" t="s">
        <v>245</v>
      </c>
      <c r="E8" s="103" t="s">
        <v>246</v>
      </c>
      <c r="F8" s="92" t="s">
        <v>247</v>
      </c>
      <c r="G8" s="92">
        <v>221363028</v>
      </c>
      <c r="H8" s="99" t="s">
        <v>248</v>
      </c>
      <c r="I8" s="101" t="s">
        <v>234</v>
      </c>
      <c r="J8" s="92" t="s">
        <v>249</v>
      </c>
      <c r="K8" s="49" t="s">
        <v>11</v>
      </c>
      <c r="L8" s="49">
        <v>3</v>
      </c>
      <c r="M8" s="49" t="s">
        <v>80</v>
      </c>
      <c r="N8" s="49">
        <v>0</v>
      </c>
      <c r="O8" s="92" t="s">
        <v>236</v>
      </c>
      <c r="P8" s="49" t="s">
        <v>35</v>
      </c>
      <c r="Q8" s="103" t="s">
        <v>250</v>
      </c>
      <c r="R8" s="92" t="s">
        <v>204</v>
      </c>
      <c r="S8" s="94" t="s">
        <v>196</v>
      </c>
      <c r="T8" s="87">
        <v>5</v>
      </c>
      <c r="U8" s="39"/>
    </row>
    <row r="9" spans="1:169" s="34" customFormat="1" ht="51.75" hidden="1" customHeight="1" x14ac:dyDescent="0.2">
      <c r="A9" s="93"/>
      <c r="B9" s="35" t="str">
        <f>VLOOKUP(K9,'[2]Môn thi'!$B$2:$C$24,2,0)</f>
        <v>TK09</v>
      </c>
      <c r="C9" s="49"/>
      <c r="D9" s="93"/>
      <c r="E9" s="98"/>
      <c r="F9" s="93"/>
      <c r="G9" s="93"/>
      <c r="H9" s="100"/>
      <c r="I9" s="102"/>
      <c r="J9" s="93"/>
      <c r="K9" s="49" t="s">
        <v>180</v>
      </c>
      <c r="L9" s="49">
        <v>3</v>
      </c>
      <c r="M9" s="49" t="s">
        <v>80</v>
      </c>
      <c r="N9" s="49">
        <v>0</v>
      </c>
      <c r="O9" s="93"/>
      <c r="P9" s="49" t="s">
        <v>35</v>
      </c>
      <c r="Q9" s="98"/>
      <c r="R9" s="93"/>
      <c r="S9" s="96"/>
      <c r="T9" s="87">
        <v>6</v>
      </c>
      <c r="U9" s="39"/>
    </row>
    <row r="10" spans="1:169" s="34" customFormat="1" ht="64.5" hidden="1" customHeight="1" x14ac:dyDescent="0.2">
      <c r="A10" s="49">
        <v>6</v>
      </c>
      <c r="B10" s="35" t="str">
        <f>VLOOKUP(K10,'[2]Môn thi'!$B$2:$C$24,2,0)</f>
        <v>QLDA</v>
      </c>
      <c r="C10" s="49"/>
      <c r="D10" s="49" t="s">
        <v>251</v>
      </c>
      <c r="E10" s="62" t="s">
        <v>252</v>
      </c>
      <c r="F10" s="49" t="s">
        <v>247</v>
      </c>
      <c r="G10" s="61">
        <v>221351544</v>
      </c>
      <c r="H10" s="61" t="s">
        <v>253</v>
      </c>
      <c r="I10" s="86" t="s">
        <v>234</v>
      </c>
      <c r="J10" s="49" t="s">
        <v>254</v>
      </c>
      <c r="K10" s="49" t="s">
        <v>188</v>
      </c>
      <c r="L10" s="49">
        <v>3</v>
      </c>
      <c r="M10" s="49" t="s">
        <v>80</v>
      </c>
      <c r="N10" s="49">
        <v>0</v>
      </c>
      <c r="O10" s="49" t="s">
        <v>236</v>
      </c>
      <c r="P10" s="49" t="s">
        <v>35</v>
      </c>
      <c r="Q10" s="62" t="s">
        <v>255</v>
      </c>
      <c r="R10" s="80" t="s">
        <v>204</v>
      </c>
      <c r="S10" s="48" t="s">
        <v>196</v>
      </c>
      <c r="T10" s="87">
        <v>7</v>
      </c>
      <c r="U10" s="39"/>
    </row>
    <row r="11" spans="1:169" s="34" customFormat="1" ht="75.75" hidden="1" customHeight="1" x14ac:dyDescent="0.2">
      <c r="A11" s="49">
        <v>7</v>
      </c>
      <c r="B11" s="35" t="str">
        <f>VLOOKUP(K11,'[2]Môn thi'!$B$2:$C$24,2,0)</f>
        <v>GS01</v>
      </c>
      <c r="C11" s="49" t="s">
        <v>256</v>
      </c>
      <c r="D11" s="49" t="s">
        <v>257</v>
      </c>
      <c r="E11" s="62" t="s">
        <v>258</v>
      </c>
      <c r="F11" s="49" t="s">
        <v>259</v>
      </c>
      <c r="G11" s="49">
        <v>240670882</v>
      </c>
      <c r="H11" s="61" t="s">
        <v>260</v>
      </c>
      <c r="I11" s="86" t="s">
        <v>234</v>
      </c>
      <c r="J11" s="49" t="s">
        <v>261</v>
      </c>
      <c r="K11" s="49" t="s">
        <v>11</v>
      </c>
      <c r="L11" s="49">
        <v>3</v>
      </c>
      <c r="M11" s="49" t="s">
        <v>80</v>
      </c>
      <c r="N11" s="49">
        <v>0</v>
      </c>
      <c r="O11" s="49" t="s">
        <v>236</v>
      </c>
      <c r="P11" s="49" t="s">
        <v>34</v>
      </c>
      <c r="Q11" s="62" t="s">
        <v>262</v>
      </c>
      <c r="R11" s="80" t="s">
        <v>203</v>
      </c>
      <c r="S11" s="48" t="s">
        <v>196</v>
      </c>
      <c r="T11" s="87">
        <v>8</v>
      </c>
      <c r="U11" s="39"/>
    </row>
    <row r="12" spans="1:169" s="34" customFormat="1" ht="70.5" hidden="1" customHeight="1" x14ac:dyDescent="0.2">
      <c r="A12" s="92">
        <v>8</v>
      </c>
      <c r="B12" s="35" t="str">
        <f>VLOOKUP(K12,'[2]Môn thi'!$B$2:$C$24,2,0)</f>
        <v>GS01</v>
      </c>
      <c r="C12" s="49"/>
      <c r="D12" s="92" t="s">
        <v>263</v>
      </c>
      <c r="E12" s="103" t="s">
        <v>264</v>
      </c>
      <c r="F12" s="92" t="s">
        <v>265</v>
      </c>
      <c r="G12" s="92">
        <v>221401436</v>
      </c>
      <c r="H12" s="99" t="s">
        <v>266</v>
      </c>
      <c r="I12" s="101" t="s">
        <v>234</v>
      </c>
      <c r="J12" s="92" t="s">
        <v>267</v>
      </c>
      <c r="K12" s="49" t="s">
        <v>11</v>
      </c>
      <c r="L12" s="49">
        <v>3</v>
      </c>
      <c r="M12" s="49" t="s">
        <v>80</v>
      </c>
      <c r="N12" s="49">
        <v>0</v>
      </c>
      <c r="O12" s="92" t="s">
        <v>236</v>
      </c>
      <c r="P12" s="49" t="s">
        <v>35</v>
      </c>
      <c r="Q12" s="103" t="s">
        <v>268</v>
      </c>
      <c r="R12" s="92" t="s">
        <v>204</v>
      </c>
      <c r="S12" s="94" t="s">
        <v>196</v>
      </c>
      <c r="T12" s="87">
        <v>9</v>
      </c>
      <c r="U12" s="39"/>
    </row>
    <row r="13" spans="1:169" s="34" customFormat="1" ht="92.25" customHeight="1" x14ac:dyDescent="0.2">
      <c r="A13" s="93"/>
      <c r="B13" s="35" t="str">
        <f>VLOOKUP(K13,'[2]Môn thi'!$B$2:$C$24,2,0)</f>
        <v>TK10</v>
      </c>
      <c r="C13" s="49"/>
      <c r="D13" s="93"/>
      <c r="E13" s="98"/>
      <c r="F13" s="93"/>
      <c r="G13" s="93"/>
      <c r="H13" s="100"/>
      <c r="I13" s="102"/>
      <c r="J13" s="93"/>
      <c r="K13" s="49" t="s">
        <v>181</v>
      </c>
      <c r="L13" s="49">
        <v>3</v>
      </c>
      <c r="M13" s="49" t="s">
        <v>80</v>
      </c>
      <c r="N13" s="49">
        <v>0</v>
      </c>
      <c r="O13" s="93"/>
      <c r="P13" s="49" t="s">
        <v>35</v>
      </c>
      <c r="Q13" s="98"/>
      <c r="R13" s="93"/>
      <c r="S13" s="96"/>
      <c r="T13" s="87">
        <v>10</v>
      </c>
      <c r="U13" s="39"/>
    </row>
    <row r="14" spans="1:169" s="34" customFormat="1" ht="64.5" hidden="1" customHeight="1" x14ac:dyDescent="0.2">
      <c r="A14" s="92">
        <v>9</v>
      </c>
      <c r="B14" s="35" t="str">
        <f>VLOOKUP(K14,'[2]Môn thi'!$B$2:$C$24,2,0)</f>
        <v>TK09</v>
      </c>
      <c r="C14" s="49"/>
      <c r="D14" s="92" t="s">
        <v>269</v>
      </c>
      <c r="E14" s="103" t="s">
        <v>270</v>
      </c>
      <c r="F14" s="92" t="s">
        <v>271</v>
      </c>
      <c r="G14" s="92">
        <v>241798525</v>
      </c>
      <c r="H14" s="99" t="s">
        <v>272</v>
      </c>
      <c r="I14" s="101" t="s">
        <v>273</v>
      </c>
      <c r="J14" s="92" t="s">
        <v>249</v>
      </c>
      <c r="K14" s="49" t="s">
        <v>180</v>
      </c>
      <c r="L14" s="49">
        <v>3</v>
      </c>
      <c r="M14" s="49" t="s">
        <v>80</v>
      </c>
      <c r="N14" s="49">
        <v>0</v>
      </c>
      <c r="O14" s="92" t="s">
        <v>274</v>
      </c>
      <c r="P14" s="49" t="s">
        <v>35</v>
      </c>
      <c r="Q14" s="103" t="s">
        <v>275</v>
      </c>
      <c r="R14" s="92" t="s">
        <v>203</v>
      </c>
      <c r="S14" s="94" t="s">
        <v>196</v>
      </c>
      <c r="T14" s="87">
        <v>11</v>
      </c>
      <c r="U14" s="39"/>
    </row>
    <row r="15" spans="1:169" s="34" customFormat="1" ht="64.5" hidden="1" customHeight="1" x14ac:dyDescent="0.2">
      <c r="A15" s="105"/>
      <c r="B15" s="35" t="str">
        <f>VLOOKUP(K15,'[2]Môn thi'!$B$2:$C$24,2,0)</f>
        <v>QLDA</v>
      </c>
      <c r="C15" s="49"/>
      <c r="D15" s="105"/>
      <c r="E15" s="104"/>
      <c r="F15" s="105"/>
      <c r="G15" s="105"/>
      <c r="H15" s="106"/>
      <c r="I15" s="107"/>
      <c r="J15" s="105"/>
      <c r="K15" s="49" t="s">
        <v>188</v>
      </c>
      <c r="L15" s="49">
        <v>3</v>
      </c>
      <c r="M15" s="49" t="s">
        <v>80</v>
      </c>
      <c r="N15" s="49">
        <v>0</v>
      </c>
      <c r="O15" s="105"/>
      <c r="P15" s="49" t="s">
        <v>35</v>
      </c>
      <c r="Q15" s="104"/>
      <c r="R15" s="105"/>
      <c r="S15" s="95"/>
      <c r="T15" s="87">
        <v>12</v>
      </c>
      <c r="U15" s="39"/>
    </row>
    <row r="16" spans="1:169" s="34" customFormat="1" ht="64.5" hidden="1" customHeight="1" x14ac:dyDescent="0.2">
      <c r="A16" s="93"/>
      <c r="B16" s="35" t="str">
        <f>VLOOKUP(K16,'[2]Môn thi'!$B$2:$C$24,2,0)</f>
        <v>GS01</v>
      </c>
      <c r="C16" s="49"/>
      <c r="D16" s="93"/>
      <c r="E16" s="98"/>
      <c r="F16" s="93"/>
      <c r="G16" s="93"/>
      <c r="H16" s="100"/>
      <c r="I16" s="102"/>
      <c r="J16" s="93"/>
      <c r="K16" s="49" t="s">
        <v>11</v>
      </c>
      <c r="L16" s="49">
        <v>3</v>
      </c>
      <c r="M16" s="49" t="s">
        <v>80</v>
      </c>
      <c r="N16" s="49">
        <v>0</v>
      </c>
      <c r="O16" s="93"/>
      <c r="P16" s="49" t="s">
        <v>35</v>
      </c>
      <c r="Q16" s="98"/>
      <c r="R16" s="93"/>
      <c r="S16" s="96"/>
      <c r="T16" s="87">
        <v>13</v>
      </c>
      <c r="U16" s="39"/>
    </row>
    <row r="17" spans="1:21" s="34" customFormat="1" ht="64.5" hidden="1" customHeight="1" x14ac:dyDescent="0.2">
      <c r="A17" s="63">
        <v>10</v>
      </c>
      <c r="B17" s="35" t="str">
        <f>VLOOKUP(K17,'[2]Môn thi'!$B$2:$C$24,2,0)</f>
        <v>QLDA</v>
      </c>
      <c r="C17" s="49"/>
      <c r="D17" s="63" t="s">
        <v>276</v>
      </c>
      <c r="E17" s="64" t="s">
        <v>277</v>
      </c>
      <c r="F17" s="63" t="s">
        <v>278</v>
      </c>
      <c r="G17" s="63">
        <v>241213136</v>
      </c>
      <c r="H17" s="65" t="s">
        <v>279</v>
      </c>
      <c r="I17" s="66" t="s">
        <v>280</v>
      </c>
      <c r="J17" s="63" t="s">
        <v>267</v>
      </c>
      <c r="K17" s="49" t="s">
        <v>188</v>
      </c>
      <c r="L17" s="49">
        <v>3</v>
      </c>
      <c r="M17" s="49" t="s">
        <v>80</v>
      </c>
      <c r="N17" s="49">
        <v>0</v>
      </c>
      <c r="O17" s="63" t="s">
        <v>281</v>
      </c>
      <c r="P17" s="49" t="s">
        <v>35</v>
      </c>
      <c r="Q17" s="64" t="s">
        <v>282</v>
      </c>
      <c r="R17" s="63" t="s">
        <v>203</v>
      </c>
      <c r="S17" s="58" t="s">
        <v>196</v>
      </c>
      <c r="T17" s="87">
        <v>14</v>
      </c>
      <c r="U17" s="39"/>
    </row>
    <row r="18" spans="1:21" s="34" customFormat="1" ht="38.25" hidden="1" customHeight="1" x14ac:dyDescent="0.2">
      <c r="A18" s="92">
        <v>11</v>
      </c>
      <c r="B18" s="35" t="str">
        <f>VLOOKUP(K18,'[2]Môn thi'!$B$2:$C$24,2,0)</f>
        <v>DG01</v>
      </c>
      <c r="C18" s="49"/>
      <c r="D18" s="92" t="s">
        <v>283</v>
      </c>
      <c r="E18" s="97" t="s">
        <v>284</v>
      </c>
      <c r="F18" s="92" t="s">
        <v>285</v>
      </c>
      <c r="G18" s="99">
        <v>240574266</v>
      </c>
      <c r="H18" s="99" t="s">
        <v>286</v>
      </c>
      <c r="I18" s="101" t="s">
        <v>287</v>
      </c>
      <c r="J18" s="92" t="s">
        <v>200</v>
      </c>
      <c r="K18" s="49" t="s">
        <v>9</v>
      </c>
      <c r="L18" s="49">
        <v>2</v>
      </c>
      <c r="M18" s="49" t="s">
        <v>80</v>
      </c>
      <c r="N18" s="49">
        <v>0</v>
      </c>
      <c r="O18" s="92" t="s">
        <v>281</v>
      </c>
      <c r="P18" s="49" t="s">
        <v>35</v>
      </c>
      <c r="Q18" s="103" t="s">
        <v>288</v>
      </c>
      <c r="R18" s="92" t="s">
        <v>203</v>
      </c>
      <c r="S18" s="94" t="s">
        <v>196</v>
      </c>
      <c r="T18" s="87">
        <v>15</v>
      </c>
      <c r="U18" s="39"/>
    </row>
    <row r="19" spans="1:21" s="34" customFormat="1" ht="51.75" hidden="1" customHeight="1" x14ac:dyDescent="0.2">
      <c r="A19" s="93"/>
      <c r="B19" s="35" t="str">
        <f>VLOOKUP(K19,'[2]Môn thi'!$B$2:$C$24,2,0)</f>
        <v>TK09</v>
      </c>
      <c r="C19" s="49"/>
      <c r="D19" s="93"/>
      <c r="E19" s="98"/>
      <c r="F19" s="93"/>
      <c r="G19" s="100"/>
      <c r="H19" s="100"/>
      <c r="I19" s="102"/>
      <c r="J19" s="93"/>
      <c r="K19" s="49" t="s">
        <v>180</v>
      </c>
      <c r="L19" s="49">
        <v>2</v>
      </c>
      <c r="M19" s="49" t="s">
        <v>80</v>
      </c>
      <c r="N19" s="49">
        <v>0</v>
      </c>
      <c r="O19" s="93"/>
      <c r="P19" s="49" t="s">
        <v>35</v>
      </c>
      <c r="Q19" s="98"/>
      <c r="R19" s="93"/>
      <c r="S19" s="96"/>
      <c r="T19" s="87">
        <v>16</v>
      </c>
      <c r="U19" s="39"/>
    </row>
    <row r="20" spans="1:21" s="34" customFormat="1" ht="38.25" hidden="1" customHeight="1" x14ac:dyDescent="0.2">
      <c r="A20" s="92">
        <v>12</v>
      </c>
      <c r="B20" s="35" t="str">
        <f>VLOOKUP(K20,'[2]Môn thi'!$B$2:$C$24,2,0)</f>
        <v>GS10</v>
      </c>
      <c r="C20" s="49"/>
      <c r="D20" s="92" t="s">
        <v>289</v>
      </c>
      <c r="E20" s="103" t="s">
        <v>290</v>
      </c>
      <c r="F20" s="111" t="s">
        <v>407</v>
      </c>
      <c r="G20" s="92">
        <v>205831755</v>
      </c>
      <c r="H20" s="113" t="s">
        <v>291</v>
      </c>
      <c r="I20" s="101" t="s">
        <v>292</v>
      </c>
      <c r="J20" s="92" t="s">
        <v>199</v>
      </c>
      <c r="K20" s="49" t="s">
        <v>190</v>
      </c>
      <c r="L20" s="49">
        <v>3</v>
      </c>
      <c r="M20" s="49" t="s">
        <v>80</v>
      </c>
      <c r="N20" s="49">
        <v>0</v>
      </c>
      <c r="O20" s="92" t="s">
        <v>293</v>
      </c>
      <c r="P20" s="49" t="s">
        <v>35</v>
      </c>
      <c r="Q20" s="103" t="s">
        <v>294</v>
      </c>
      <c r="R20" s="92" t="s">
        <v>198</v>
      </c>
      <c r="S20" s="94" t="s">
        <v>196</v>
      </c>
      <c r="T20" s="87">
        <v>17</v>
      </c>
      <c r="U20" s="39"/>
    </row>
    <row r="21" spans="1:21" s="34" customFormat="1" ht="38.25" hidden="1" customHeight="1" x14ac:dyDescent="0.2">
      <c r="A21" s="93"/>
      <c r="B21" s="35" t="str">
        <f>VLOOKUP(K21,'[2]Môn thi'!$B$2:$C$24,2,0)</f>
        <v>DG01</v>
      </c>
      <c r="C21" s="49"/>
      <c r="D21" s="93"/>
      <c r="E21" s="98"/>
      <c r="F21" s="112"/>
      <c r="G21" s="93"/>
      <c r="H21" s="114"/>
      <c r="I21" s="102"/>
      <c r="J21" s="93"/>
      <c r="K21" s="48" t="s">
        <v>9</v>
      </c>
      <c r="L21" s="48">
        <v>3</v>
      </c>
      <c r="M21" s="49" t="s">
        <v>80</v>
      </c>
      <c r="N21" s="49">
        <v>0</v>
      </c>
      <c r="O21" s="93"/>
      <c r="P21" s="48" t="s">
        <v>35</v>
      </c>
      <c r="Q21" s="98"/>
      <c r="R21" s="93"/>
      <c r="S21" s="96"/>
      <c r="T21" s="87">
        <v>18</v>
      </c>
      <c r="U21" s="39"/>
    </row>
    <row r="22" spans="1:21" s="34" customFormat="1" ht="38.25" hidden="1" customHeight="1" x14ac:dyDescent="0.2">
      <c r="A22" s="92">
        <v>13</v>
      </c>
      <c r="B22" s="35" t="str">
        <f>VLOOKUP(K22,'[2]Môn thi'!$B$2:$C$24,2,0)</f>
        <v>TK17</v>
      </c>
      <c r="C22" s="49"/>
      <c r="D22" s="92" t="s">
        <v>295</v>
      </c>
      <c r="E22" s="103" t="s">
        <v>296</v>
      </c>
      <c r="F22" s="94" t="s">
        <v>297</v>
      </c>
      <c r="G22" s="94">
        <v>241466046</v>
      </c>
      <c r="H22" s="118" t="s">
        <v>298</v>
      </c>
      <c r="I22" s="121" t="s">
        <v>299</v>
      </c>
      <c r="J22" s="94" t="s">
        <v>205</v>
      </c>
      <c r="K22" s="48" t="s">
        <v>194</v>
      </c>
      <c r="L22" s="48">
        <v>3</v>
      </c>
      <c r="M22" s="49" t="s">
        <v>80</v>
      </c>
      <c r="N22" s="49">
        <v>0</v>
      </c>
      <c r="O22" s="92" t="s">
        <v>293</v>
      </c>
      <c r="P22" s="48" t="s">
        <v>35</v>
      </c>
      <c r="Q22" s="108" t="s">
        <v>300</v>
      </c>
      <c r="R22" s="92" t="s">
        <v>203</v>
      </c>
      <c r="S22" s="94" t="s">
        <v>196</v>
      </c>
      <c r="T22" s="87">
        <v>19</v>
      </c>
      <c r="U22" s="39"/>
    </row>
    <row r="23" spans="1:21" s="34" customFormat="1" ht="38.25" hidden="1" customHeight="1" x14ac:dyDescent="0.2">
      <c r="A23" s="105"/>
      <c r="B23" s="35" t="str">
        <f>VLOOKUP(K23,'[2]Môn thi'!$B$2:$C$24,2,0)</f>
        <v>GS10</v>
      </c>
      <c r="C23" s="49"/>
      <c r="D23" s="105"/>
      <c r="E23" s="104"/>
      <c r="F23" s="95"/>
      <c r="G23" s="95"/>
      <c r="H23" s="119"/>
      <c r="I23" s="122"/>
      <c r="J23" s="95"/>
      <c r="K23" s="48" t="s">
        <v>190</v>
      </c>
      <c r="L23" s="48">
        <v>3</v>
      </c>
      <c r="M23" s="49" t="s">
        <v>80</v>
      </c>
      <c r="N23" s="49">
        <v>0</v>
      </c>
      <c r="O23" s="105"/>
      <c r="P23" s="48" t="s">
        <v>35</v>
      </c>
      <c r="Q23" s="109"/>
      <c r="R23" s="105"/>
      <c r="S23" s="95"/>
      <c r="T23" s="87">
        <v>20</v>
      </c>
      <c r="U23" s="39"/>
    </row>
    <row r="24" spans="1:21" s="34" customFormat="1" ht="38.25" hidden="1" customHeight="1" x14ac:dyDescent="0.2">
      <c r="A24" s="93"/>
      <c r="B24" s="35" t="str">
        <f>VLOOKUP(K24,'[2]Môn thi'!$B$2:$C$24,2,0)</f>
        <v>DG01</v>
      </c>
      <c r="C24" s="49"/>
      <c r="D24" s="93"/>
      <c r="E24" s="98"/>
      <c r="F24" s="96"/>
      <c r="G24" s="96"/>
      <c r="H24" s="120"/>
      <c r="I24" s="123"/>
      <c r="J24" s="96"/>
      <c r="K24" s="48" t="s">
        <v>9</v>
      </c>
      <c r="L24" s="48">
        <v>3</v>
      </c>
      <c r="M24" s="49" t="s">
        <v>80</v>
      </c>
      <c r="N24" s="49">
        <v>0</v>
      </c>
      <c r="O24" s="93"/>
      <c r="P24" s="48" t="s">
        <v>35</v>
      </c>
      <c r="Q24" s="110"/>
      <c r="R24" s="93"/>
      <c r="S24" s="96"/>
      <c r="T24" s="87">
        <v>21</v>
      </c>
      <c r="U24" s="39"/>
    </row>
    <row r="25" spans="1:21" s="34" customFormat="1" ht="63" hidden="1" customHeight="1" x14ac:dyDescent="0.2">
      <c r="A25" s="67">
        <v>14</v>
      </c>
      <c r="B25" s="35" t="str">
        <f>VLOOKUP(K25,'[2]Môn thi'!$B$2:$C$24,2,0)</f>
        <v>GS10</v>
      </c>
      <c r="C25" s="49"/>
      <c r="D25" s="67" t="s">
        <v>208</v>
      </c>
      <c r="E25" s="68" t="s">
        <v>209</v>
      </c>
      <c r="F25" s="57" t="s">
        <v>301</v>
      </c>
      <c r="G25" s="57">
        <v>191555100</v>
      </c>
      <c r="H25" s="69" t="s">
        <v>210</v>
      </c>
      <c r="I25" s="70" t="s">
        <v>211</v>
      </c>
      <c r="J25" s="57" t="s">
        <v>197</v>
      </c>
      <c r="K25" s="48" t="s">
        <v>190</v>
      </c>
      <c r="L25" s="48">
        <v>2</v>
      </c>
      <c r="M25" s="49" t="s">
        <v>80</v>
      </c>
      <c r="N25" s="49">
        <v>0</v>
      </c>
      <c r="O25" s="67" t="s">
        <v>207</v>
      </c>
      <c r="P25" s="48" t="s">
        <v>35</v>
      </c>
      <c r="Q25" s="71" t="s">
        <v>212</v>
      </c>
      <c r="R25" s="67" t="s">
        <v>302</v>
      </c>
      <c r="S25" s="56" t="s">
        <v>196</v>
      </c>
      <c r="T25" s="87">
        <v>22</v>
      </c>
      <c r="U25" s="39"/>
    </row>
    <row r="26" spans="1:21" s="34" customFormat="1" ht="52.5" hidden="1" customHeight="1" x14ac:dyDescent="0.2">
      <c r="A26" s="67">
        <v>15</v>
      </c>
      <c r="B26" s="35" t="str">
        <f>VLOOKUP(K26,'[2]Môn thi'!$B$2:$C$24,2,0)</f>
        <v>GS10</v>
      </c>
      <c r="C26" s="49"/>
      <c r="D26" s="67" t="s">
        <v>213</v>
      </c>
      <c r="E26" s="68" t="s">
        <v>303</v>
      </c>
      <c r="F26" s="67" t="s">
        <v>304</v>
      </c>
      <c r="G26" s="72">
        <v>240955987</v>
      </c>
      <c r="H26" s="72" t="s">
        <v>214</v>
      </c>
      <c r="I26" s="73" t="s">
        <v>215</v>
      </c>
      <c r="J26" s="67" t="s">
        <v>197</v>
      </c>
      <c r="K26" s="49" t="s">
        <v>190</v>
      </c>
      <c r="L26" s="49">
        <v>2</v>
      </c>
      <c r="M26" s="49" t="s">
        <v>80</v>
      </c>
      <c r="N26" s="49">
        <v>0</v>
      </c>
      <c r="O26" s="67" t="s">
        <v>207</v>
      </c>
      <c r="P26" s="49" t="s">
        <v>35</v>
      </c>
      <c r="Q26" s="68" t="s">
        <v>305</v>
      </c>
      <c r="R26" s="67" t="s">
        <v>203</v>
      </c>
      <c r="S26" s="57" t="s">
        <v>196</v>
      </c>
      <c r="T26" s="87">
        <v>23</v>
      </c>
      <c r="U26" s="39"/>
    </row>
    <row r="27" spans="1:21" s="53" customFormat="1" ht="59.25" hidden="1" customHeight="1" x14ac:dyDescent="0.2">
      <c r="A27" s="74">
        <v>16</v>
      </c>
      <c r="B27" s="35" t="str">
        <f>VLOOKUP(K27,'[2]Môn thi'!$B$2:$C$24,2,0)</f>
        <v>GS06</v>
      </c>
      <c r="C27" s="75" t="s">
        <v>306</v>
      </c>
      <c r="D27" s="67" t="s">
        <v>307</v>
      </c>
      <c r="E27" s="76" t="s">
        <v>308</v>
      </c>
      <c r="F27" s="67" t="s">
        <v>309</v>
      </c>
      <c r="G27" s="72">
        <v>241448951</v>
      </c>
      <c r="H27" s="72" t="s">
        <v>310</v>
      </c>
      <c r="I27" s="73" t="s">
        <v>311</v>
      </c>
      <c r="J27" s="67" t="s">
        <v>312</v>
      </c>
      <c r="K27" s="75" t="s">
        <v>177</v>
      </c>
      <c r="L27" s="75">
        <v>3</v>
      </c>
      <c r="M27" s="49" t="s">
        <v>80</v>
      </c>
      <c r="N27" s="49">
        <v>0</v>
      </c>
      <c r="O27" s="67" t="s">
        <v>313</v>
      </c>
      <c r="P27" s="75" t="s">
        <v>34</v>
      </c>
      <c r="Q27" s="68" t="s">
        <v>314</v>
      </c>
      <c r="R27" s="67" t="s">
        <v>203</v>
      </c>
      <c r="S27" s="57" t="s">
        <v>196</v>
      </c>
      <c r="T27" s="87">
        <v>24</v>
      </c>
      <c r="U27" s="39"/>
    </row>
    <row r="28" spans="1:21" s="34" customFormat="1" ht="67.5" hidden="1" customHeight="1" x14ac:dyDescent="0.2">
      <c r="A28" s="67">
        <v>17</v>
      </c>
      <c r="B28" s="35" t="str">
        <f>VLOOKUP(K28,'[2]Môn thi'!$B$2:$C$24,2,0)</f>
        <v>GS06</v>
      </c>
      <c r="C28" s="49"/>
      <c r="D28" s="67" t="s">
        <v>315</v>
      </c>
      <c r="E28" s="76" t="s">
        <v>316</v>
      </c>
      <c r="F28" s="67" t="s">
        <v>317</v>
      </c>
      <c r="G28" s="67">
        <v>186278331</v>
      </c>
      <c r="H28" s="72" t="s">
        <v>318</v>
      </c>
      <c r="I28" s="77" t="s">
        <v>319</v>
      </c>
      <c r="J28" s="67" t="s">
        <v>235</v>
      </c>
      <c r="K28" s="49" t="s">
        <v>177</v>
      </c>
      <c r="L28" s="49">
        <v>2</v>
      </c>
      <c r="M28" s="49" t="s">
        <v>80</v>
      </c>
      <c r="N28" s="49">
        <v>0</v>
      </c>
      <c r="O28" s="67" t="s">
        <v>320</v>
      </c>
      <c r="P28" s="49" t="s">
        <v>35</v>
      </c>
      <c r="Q28" s="68" t="s">
        <v>321</v>
      </c>
      <c r="R28" s="67" t="s">
        <v>322</v>
      </c>
      <c r="S28" s="57" t="s">
        <v>196</v>
      </c>
      <c r="T28" s="87">
        <v>25</v>
      </c>
      <c r="U28" s="39"/>
    </row>
    <row r="29" spans="1:21" s="34" customFormat="1" ht="38.25" hidden="1" customHeight="1" x14ac:dyDescent="0.2">
      <c r="A29" s="92">
        <v>18</v>
      </c>
      <c r="B29" s="35" t="str">
        <f>VLOOKUP(K29,'[2]Môn thi'!$B$2:$C$24,2,0)</f>
        <v>TK17</v>
      </c>
      <c r="C29" s="49"/>
      <c r="D29" s="92" t="s">
        <v>323</v>
      </c>
      <c r="E29" s="103" t="s">
        <v>324</v>
      </c>
      <c r="F29" s="92" t="s">
        <v>325</v>
      </c>
      <c r="G29" s="92">
        <v>241391613</v>
      </c>
      <c r="H29" s="99" t="s">
        <v>326</v>
      </c>
      <c r="I29" s="115" t="s">
        <v>327</v>
      </c>
      <c r="J29" s="92" t="s">
        <v>328</v>
      </c>
      <c r="K29" s="49" t="s">
        <v>194</v>
      </c>
      <c r="L29" s="49">
        <v>2</v>
      </c>
      <c r="M29" s="49" t="s">
        <v>80</v>
      </c>
      <c r="N29" s="49">
        <v>0</v>
      </c>
      <c r="O29" s="92" t="s">
        <v>329</v>
      </c>
      <c r="P29" s="49" t="s">
        <v>35</v>
      </c>
      <c r="Q29" s="103" t="s">
        <v>330</v>
      </c>
      <c r="R29" s="92" t="s">
        <v>203</v>
      </c>
      <c r="S29" s="94" t="s">
        <v>196</v>
      </c>
      <c r="T29" s="87">
        <v>26</v>
      </c>
      <c r="U29" s="39"/>
    </row>
    <row r="30" spans="1:21" s="34" customFormat="1" ht="38.25" hidden="1" customHeight="1" x14ac:dyDescent="0.2">
      <c r="A30" s="105"/>
      <c r="B30" s="35" t="str">
        <f>VLOOKUP(K30,'[2]Môn thi'!$B$2:$C$24,2,0)</f>
        <v>GS10</v>
      </c>
      <c r="C30" s="49"/>
      <c r="D30" s="105"/>
      <c r="E30" s="104"/>
      <c r="F30" s="105"/>
      <c r="G30" s="105"/>
      <c r="H30" s="106"/>
      <c r="I30" s="116"/>
      <c r="J30" s="105"/>
      <c r="K30" s="49" t="s">
        <v>190</v>
      </c>
      <c r="L30" s="49">
        <v>2</v>
      </c>
      <c r="M30" s="49" t="s">
        <v>80</v>
      </c>
      <c r="N30" s="49">
        <v>0</v>
      </c>
      <c r="O30" s="105"/>
      <c r="P30" s="49" t="s">
        <v>35</v>
      </c>
      <c r="Q30" s="104"/>
      <c r="R30" s="105"/>
      <c r="S30" s="95"/>
      <c r="T30" s="87">
        <v>27</v>
      </c>
      <c r="U30" s="39"/>
    </row>
    <row r="31" spans="1:21" s="34" customFormat="1" ht="38.25" hidden="1" customHeight="1" x14ac:dyDescent="0.2">
      <c r="A31" s="93"/>
      <c r="B31" s="35" t="str">
        <f>VLOOKUP(K31,'[2]Môn thi'!$B$2:$C$24,2,0)</f>
        <v>KS02</v>
      </c>
      <c r="C31" s="49"/>
      <c r="D31" s="93"/>
      <c r="E31" s="98"/>
      <c r="F31" s="93"/>
      <c r="G31" s="93"/>
      <c r="H31" s="100"/>
      <c r="I31" s="117"/>
      <c r="J31" s="93"/>
      <c r="K31" s="49" t="s">
        <v>178</v>
      </c>
      <c r="L31" s="49">
        <v>2</v>
      </c>
      <c r="M31" s="49" t="s">
        <v>80</v>
      </c>
      <c r="N31" s="49">
        <v>0</v>
      </c>
      <c r="O31" s="93"/>
      <c r="P31" s="49" t="s">
        <v>35</v>
      </c>
      <c r="Q31" s="98"/>
      <c r="R31" s="93"/>
      <c r="S31" s="96"/>
      <c r="T31" s="87">
        <v>28</v>
      </c>
      <c r="U31" s="39"/>
    </row>
    <row r="32" spans="1:21" s="34" customFormat="1" ht="69.75" hidden="1" customHeight="1" x14ac:dyDescent="0.2">
      <c r="A32" s="49">
        <v>19</v>
      </c>
      <c r="B32" s="35" t="str">
        <f>VLOOKUP(K32,'[2]Môn thi'!$B$2:$C$24,2,0)</f>
        <v>GS10</v>
      </c>
      <c r="C32" s="49"/>
      <c r="D32" s="49" t="s">
        <v>331</v>
      </c>
      <c r="E32" s="60" t="s">
        <v>332</v>
      </c>
      <c r="F32" s="49" t="s">
        <v>333</v>
      </c>
      <c r="G32" s="49">
        <v>241282619</v>
      </c>
      <c r="H32" s="78" t="s">
        <v>408</v>
      </c>
      <c r="I32" s="79" t="s">
        <v>334</v>
      </c>
      <c r="J32" s="49" t="s">
        <v>197</v>
      </c>
      <c r="K32" s="49" t="s">
        <v>190</v>
      </c>
      <c r="L32" s="49">
        <v>2</v>
      </c>
      <c r="M32" s="49" t="s">
        <v>80</v>
      </c>
      <c r="N32" s="49">
        <v>0</v>
      </c>
      <c r="O32" s="49" t="s">
        <v>335</v>
      </c>
      <c r="P32" s="49" t="s">
        <v>35</v>
      </c>
      <c r="Q32" s="62" t="s">
        <v>336</v>
      </c>
      <c r="R32" s="49" t="s">
        <v>203</v>
      </c>
      <c r="S32" s="48" t="s">
        <v>196</v>
      </c>
      <c r="T32" s="87">
        <v>29</v>
      </c>
      <c r="U32" s="39"/>
    </row>
    <row r="33" spans="1:21" s="34" customFormat="1" ht="68.25" customHeight="1" x14ac:dyDescent="0.2">
      <c r="A33" s="49">
        <v>20</v>
      </c>
      <c r="B33" s="35" t="str">
        <f>VLOOKUP(K33,'[2]Môn thi'!$B$2:$C$24,2,0)</f>
        <v>TK10</v>
      </c>
      <c r="C33" s="49" t="s">
        <v>337</v>
      </c>
      <c r="D33" s="49" t="s">
        <v>338</v>
      </c>
      <c r="E33" s="62" t="s">
        <v>339</v>
      </c>
      <c r="F33" s="49" t="s">
        <v>340</v>
      </c>
      <c r="G33" s="49">
        <v>240484037</v>
      </c>
      <c r="H33" s="61" t="s">
        <v>341</v>
      </c>
      <c r="I33" s="79" t="s">
        <v>342</v>
      </c>
      <c r="J33" s="49" t="s">
        <v>267</v>
      </c>
      <c r="K33" s="49" t="s">
        <v>181</v>
      </c>
      <c r="L33" s="49">
        <v>2</v>
      </c>
      <c r="M33" s="49" t="s">
        <v>80</v>
      </c>
      <c r="N33" s="49">
        <v>0</v>
      </c>
      <c r="O33" s="49" t="s">
        <v>343</v>
      </c>
      <c r="P33" s="49" t="s">
        <v>34</v>
      </c>
      <c r="Q33" s="62" t="s">
        <v>344</v>
      </c>
      <c r="R33" s="49" t="s">
        <v>203</v>
      </c>
      <c r="S33" s="48" t="s">
        <v>196</v>
      </c>
      <c r="T33" s="87">
        <v>30</v>
      </c>
      <c r="U33" s="39"/>
    </row>
    <row r="34" spans="1:21" s="34" customFormat="1" ht="87.75" hidden="1" customHeight="1" x14ac:dyDescent="0.2">
      <c r="A34" s="49">
        <v>21</v>
      </c>
      <c r="B34" s="35" t="str">
        <f>VLOOKUP(K34,'[2]Môn thi'!$B$2:$C$24,2,0)</f>
        <v>GS01</v>
      </c>
      <c r="C34" s="49"/>
      <c r="D34" s="49" t="s">
        <v>345</v>
      </c>
      <c r="E34" s="62" t="s">
        <v>346</v>
      </c>
      <c r="F34" s="49" t="s">
        <v>347</v>
      </c>
      <c r="G34" s="49">
        <v>240454473</v>
      </c>
      <c r="H34" s="61" t="s">
        <v>348</v>
      </c>
      <c r="I34" s="79" t="s">
        <v>349</v>
      </c>
      <c r="J34" s="49" t="s">
        <v>200</v>
      </c>
      <c r="K34" s="49" t="s">
        <v>11</v>
      </c>
      <c r="L34" s="49">
        <v>2</v>
      </c>
      <c r="M34" s="49" t="s">
        <v>80</v>
      </c>
      <c r="N34" s="49">
        <v>0</v>
      </c>
      <c r="O34" s="49" t="s">
        <v>350</v>
      </c>
      <c r="P34" s="49" t="s">
        <v>35</v>
      </c>
      <c r="Q34" s="60" t="s">
        <v>351</v>
      </c>
      <c r="R34" s="49" t="s">
        <v>203</v>
      </c>
      <c r="S34" s="48" t="s">
        <v>196</v>
      </c>
      <c r="T34" s="87">
        <v>31</v>
      </c>
      <c r="U34" s="39"/>
    </row>
    <row r="35" spans="1:21" s="34" customFormat="1" ht="54" hidden="1" customHeight="1" x14ac:dyDescent="0.2">
      <c r="A35" s="92">
        <v>22</v>
      </c>
      <c r="B35" s="35" t="str">
        <f>VLOOKUP(K35,'[2]Môn thi'!$B$2:$C$24,2,0)</f>
        <v>KS02</v>
      </c>
      <c r="C35" s="49"/>
      <c r="D35" s="92" t="s">
        <v>352</v>
      </c>
      <c r="E35" s="103" t="s">
        <v>353</v>
      </c>
      <c r="F35" s="92" t="s">
        <v>354</v>
      </c>
      <c r="G35" s="92">
        <v>241139313</v>
      </c>
      <c r="H35" s="99" t="s">
        <v>355</v>
      </c>
      <c r="I35" s="115" t="s">
        <v>356</v>
      </c>
      <c r="J35" s="92" t="s">
        <v>409</v>
      </c>
      <c r="K35" s="49" t="s">
        <v>178</v>
      </c>
      <c r="L35" s="49">
        <v>3</v>
      </c>
      <c r="M35" s="49" t="s">
        <v>80</v>
      </c>
      <c r="N35" s="49">
        <v>0</v>
      </c>
      <c r="O35" s="92" t="s">
        <v>357</v>
      </c>
      <c r="P35" s="49" t="s">
        <v>35</v>
      </c>
      <c r="Q35" s="103" t="s">
        <v>358</v>
      </c>
      <c r="R35" s="92" t="s">
        <v>203</v>
      </c>
      <c r="S35" s="94" t="s">
        <v>196</v>
      </c>
      <c r="T35" s="87">
        <v>32</v>
      </c>
      <c r="U35" s="39"/>
    </row>
    <row r="36" spans="1:21" s="34" customFormat="1" ht="47.25" hidden="1" customHeight="1" x14ac:dyDescent="0.2">
      <c r="A36" s="105"/>
      <c r="B36" s="35" t="str">
        <f>VLOOKUP(K36,'[2]Môn thi'!$B$2:$C$24,2,0)</f>
        <v>TK04</v>
      </c>
      <c r="C36" s="49"/>
      <c r="D36" s="105"/>
      <c r="E36" s="104"/>
      <c r="F36" s="105"/>
      <c r="G36" s="105"/>
      <c r="H36" s="106"/>
      <c r="I36" s="116"/>
      <c r="J36" s="105"/>
      <c r="K36" s="49" t="s">
        <v>17</v>
      </c>
      <c r="L36" s="49">
        <v>3</v>
      </c>
      <c r="M36" s="49" t="s">
        <v>80</v>
      </c>
      <c r="N36" s="49">
        <v>0</v>
      </c>
      <c r="O36" s="105"/>
      <c r="P36" s="49" t="s">
        <v>35</v>
      </c>
      <c r="Q36" s="104"/>
      <c r="R36" s="105"/>
      <c r="S36" s="95"/>
      <c r="T36" s="87">
        <v>33</v>
      </c>
      <c r="U36" s="39"/>
    </row>
    <row r="37" spans="1:21" s="34" customFormat="1" ht="63" hidden="1" customHeight="1" x14ac:dyDescent="0.2">
      <c r="A37" s="93"/>
      <c r="B37" s="35" t="str">
        <f>VLOOKUP(K37,'[2]Môn thi'!$B$2:$C$24,2,0)</f>
        <v>GS02</v>
      </c>
      <c r="C37" s="49"/>
      <c r="D37" s="93"/>
      <c r="E37" s="98"/>
      <c r="F37" s="93"/>
      <c r="G37" s="93"/>
      <c r="H37" s="100"/>
      <c r="I37" s="117"/>
      <c r="J37" s="93"/>
      <c r="K37" s="49" t="s">
        <v>186</v>
      </c>
      <c r="L37" s="49">
        <v>3</v>
      </c>
      <c r="M37" s="49" t="s">
        <v>80</v>
      </c>
      <c r="N37" s="49">
        <v>0</v>
      </c>
      <c r="O37" s="93"/>
      <c r="P37" s="49" t="s">
        <v>35</v>
      </c>
      <c r="Q37" s="98"/>
      <c r="R37" s="93"/>
      <c r="S37" s="96"/>
      <c r="T37" s="87">
        <v>34</v>
      </c>
      <c r="U37" s="39"/>
    </row>
    <row r="38" spans="1:21" s="34" customFormat="1" ht="55.5" hidden="1" customHeight="1" x14ac:dyDescent="0.2">
      <c r="A38" s="92">
        <v>23</v>
      </c>
      <c r="B38" s="35" t="str">
        <f>VLOOKUP(K38,'[2]Môn thi'!$B$2:$C$24,2,0)</f>
        <v>TK04</v>
      </c>
      <c r="C38" s="49"/>
      <c r="D38" s="92" t="s">
        <v>359</v>
      </c>
      <c r="E38" s="103" t="s">
        <v>360</v>
      </c>
      <c r="F38" s="92" t="s">
        <v>361</v>
      </c>
      <c r="G38" s="92">
        <v>241464293</v>
      </c>
      <c r="H38" s="99" t="s">
        <v>362</v>
      </c>
      <c r="I38" s="115" t="s">
        <v>363</v>
      </c>
      <c r="J38" s="92" t="s">
        <v>409</v>
      </c>
      <c r="K38" s="49" t="s">
        <v>17</v>
      </c>
      <c r="L38" s="49">
        <v>3</v>
      </c>
      <c r="M38" s="49" t="s">
        <v>80</v>
      </c>
      <c r="N38" s="49">
        <v>0</v>
      </c>
      <c r="O38" s="92" t="s">
        <v>357</v>
      </c>
      <c r="P38" s="49" t="s">
        <v>35</v>
      </c>
      <c r="Q38" s="103" t="s">
        <v>364</v>
      </c>
      <c r="R38" s="92" t="s">
        <v>203</v>
      </c>
      <c r="S38" s="94" t="s">
        <v>196</v>
      </c>
      <c r="T38" s="87">
        <v>35</v>
      </c>
      <c r="U38" s="39"/>
    </row>
    <row r="39" spans="1:21" s="34" customFormat="1" ht="55.5" hidden="1" customHeight="1" x14ac:dyDescent="0.2">
      <c r="A39" s="93"/>
      <c r="B39" s="35" t="str">
        <f>VLOOKUP(K39,'[2]Môn thi'!$B$2:$C$24,2,0)</f>
        <v>QLDA</v>
      </c>
      <c r="C39" s="49"/>
      <c r="D39" s="93"/>
      <c r="E39" s="98"/>
      <c r="F39" s="93"/>
      <c r="G39" s="93"/>
      <c r="H39" s="93"/>
      <c r="I39" s="117"/>
      <c r="J39" s="93"/>
      <c r="K39" s="49" t="s">
        <v>188</v>
      </c>
      <c r="L39" s="49">
        <v>3</v>
      </c>
      <c r="M39" s="49" t="s">
        <v>80</v>
      </c>
      <c r="N39" s="49">
        <v>0</v>
      </c>
      <c r="O39" s="93"/>
      <c r="P39" s="49" t="s">
        <v>35</v>
      </c>
      <c r="Q39" s="98"/>
      <c r="R39" s="93"/>
      <c r="S39" s="96"/>
      <c r="T39" s="87">
        <v>36</v>
      </c>
      <c r="U39" s="39"/>
    </row>
    <row r="40" spans="1:21" s="34" customFormat="1" ht="77.25" hidden="1" customHeight="1" x14ac:dyDescent="0.2">
      <c r="A40" s="80">
        <v>24</v>
      </c>
      <c r="B40" s="35" t="str">
        <f>VLOOKUP(K40,'[2]Môn thi'!$B$2:$C$24,2,0)</f>
        <v>GS10</v>
      </c>
      <c r="C40" s="49" t="s">
        <v>365</v>
      </c>
      <c r="D40" s="80" t="s">
        <v>366</v>
      </c>
      <c r="E40" s="81" t="s">
        <v>367</v>
      </c>
      <c r="F40" s="80" t="s">
        <v>368</v>
      </c>
      <c r="G40" s="80">
        <v>240764299</v>
      </c>
      <c r="H40" s="82" t="s">
        <v>369</v>
      </c>
      <c r="I40" s="83" t="s">
        <v>370</v>
      </c>
      <c r="J40" s="80" t="s">
        <v>197</v>
      </c>
      <c r="K40" s="49" t="s">
        <v>190</v>
      </c>
      <c r="L40" s="49">
        <v>2</v>
      </c>
      <c r="M40" s="49" t="s">
        <v>80</v>
      </c>
      <c r="N40" s="49">
        <v>0</v>
      </c>
      <c r="O40" s="80" t="s">
        <v>371</v>
      </c>
      <c r="P40" s="49" t="s">
        <v>34</v>
      </c>
      <c r="Q40" s="81" t="s">
        <v>372</v>
      </c>
      <c r="R40" s="80" t="s">
        <v>203</v>
      </c>
      <c r="S40" s="48" t="s">
        <v>196</v>
      </c>
      <c r="T40" s="87">
        <v>37</v>
      </c>
      <c r="U40" s="39"/>
    </row>
    <row r="41" spans="1:21" s="34" customFormat="1" ht="65.25" hidden="1" customHeight="1" x14ac:dyDescent="0.2">
      <c r="A41" s="67">
        <v>25</v>
      </c>
      <c r="B41" s="35" t="str">
        <f>VLOOKUP(K41,'[2]Môn thi'!$B$2:$C$24,2,0)</f>
        <v>GS10</v>
      </c>
      <c r="C41" s="49" t="s">
        <v>373</v>
      </c>
      <c r="D41" s="67" t="s">
        <v>374</v>
      </c>
      <c r="E41" s="68" t="s">
        <v>375</v>
      </c>
      <c r="F41" s="67" t="s">
        <v>410</v>
      </c>
      <c r="G41" s="67">
        <v>240688720</v>
      </c>
      <c r="H41" s="72" t="s">
        <v>376</v>
      </c>
      <c r="I41" s="77" t="s">
        <v>377</v>
      </c>
      <c r="J41" s="67" t="s">
        <v>197</v>
      </c>
      <c r="K41" s="49" t="s">
        <v>190</v>
      </c>
      <c r="L41" s="49">
        <v>2</v>
      </c>
      <c r="M41" s="49" t="s">
        <v>80</v>
      </c>
      <c r="N41" s="49">
        <v>0</v>
      </c>
      <c r="O41" s="80" t="s">
        <v>378</v>
      </c>
      <c r="P41" s="49" t="s">
        <v>34</v>
      </c>
      <c r="Q41" s="68" t="s">
        <v>379</v>
      </c>
      <c r="R41" s="80" t="s">
        <v>203</v>
      </c>
      <c r="S41" s="48" t="s">
        <v>196</v>
      </c>
      <c r="T41" s="87">
        <v>38</v>
      </c>
      <c r="U41" s="39"/>
    </row>
    <row r="42" spans="1:21" s="34" customFormat="1" ht="52.5" hidden="1" customHeight="1" x14ac:dyDescent="0.2">
      <c r="A42" s="49">
        <v>26</v>
      </c>
      <c r="B42" s="35" t="str">
        <f>VLOOKUP(K42,'[2]Môn thi'!$B$2:$C$24,2,0)</f>
        <v>GS01</v>
      </c>
      <c r="C42" s="49"/>
      <c r="D42" s="49" t="s">
        <v>380</v>
      </c>
      <c r="E42" s="62" t="s">
        <v>381</v>
      </c>
      <c r="F42" s="49" t="s">
        <v>382</v>
      </c>
      <c r="G42" s="49">
        <v>240965775</v>
      </c>
      <c r="H42" s="61" t="s">
        <v>383</v>
      </c>
      <c r="I42" s="79" t="s">
        <v>384</v>
      </c>
      <c r="J42" s="49" t="s">
        <v>385</v>
      </c>
      <c r="K42" s="49" t="s">
        <v>11</v>
      </c>
      <c r="L42" s="49">
        <v>2</v>
      </c>
      <c r="M42" s="49" t="s">
        <v>80</v>
      </c>
      <c r="N42" s="49">
        <v>0</v>
      </c>
      <c r="O42" s="49" t="s">
        <v>386</v>
      </c>
      <c r="P42" s="49" t="s">
        <v>35</v>
      </c>
      <c r="Q42" s="62" t="s">
        <v>387</v>
      </c>
      <c r="R42" s="49" t="s">
        <v>203</v>
      </c>
      <c r="S42" s="48" t="s">
        <v>196</v>
      </c>
      <c r="T42" s="87">
        <v>39</v>
      </c>
      <c r="U42" s="39"/>
    </row>
    <row r="43" spans="1:21" s="34" customFormat="1" ht="64.5" hidden="1" customHeight="1" x14ac:dyDescent="0.2">
      <c r="A43" s="49">
        <v>27</v>
      </c>
      <c r="B43" s="35" t="str">
        <f>VLOOKUP(K43,'[2]Môn thi'!$B$2:$C$24,2,0)</f>
        <v>QLDA</v>
      </c>
      <c r="C43" s="49"/>
      <c r="D43" s="49" t="s">
        <v>388</v>
      </c>
      <c r="E43" s="62" t="s">
        <v>389</v>
      </c>
      <c r="F43" s="49" t="s">
        <v>390</v>
      </c>
      <c r="G43" s="49">
        <v>240920561</v>
      </c>
      <c r="H43" s="61" t="s">
        <v>391</v>
      </c>
      <c r="I43" s="79" t="s">
        <v>392</v>
      </c>
      <c r="J43" s="49" t="s">
        <v>197</v>
      </c>
      <c r="K43" s="49" t="s">
        <v>188</v>
      </c>
      <c r="L43" s="49">
        <v>3</v>
      </c>
      <c r="M43" s="49" t="s">
        <v>80</v>
      </c>
      <c r="N43" s="49">
        <v>0</v>
      </c>
      <c r="O43" s="49" t="s">
        <v>393</v>
      </c>
      <c r="P43" s="49" t="s">
        <v>35</v>
      </c>
      <c r="Q43" s="62" t="s">
        <v>394</v>
      </c>
      <c r="R43" s="49" t="s">
        <v>203</v>
      </c>
      <c r="S43" s="48" t="s">
        <v>196</v>
      </c>
      <c r="T43" s="87">
        <v>40</v>
      </c>
      <c r="U43" s="39"/>
    </row>
    <row r="44" spans="1:21" s="1" customFormat="1" ht="111" customHeight="1" x14ac:dyDescent="0.2">
      <c r="A44" s="49">
        <v>28</v>
      </c>
      <c r="B44" s="35" t="str">
        <f>VLOOKUP(K44,'[2]Môn thi'!$B$2:$C$24,2,0)</f>
        <v>TK10</v>
      </c>
      <c r="C44" s="49" t="s">
        <v>412</v>
      </c>
      <c r="D44" s="49" t="s">
        <v>395</v>
      </c>
      <c r="E44" s="62" t="s">
        <v>396</v>
      </c>
      <c r="F44" s="49" t="s">
        <v>411</v>
      </c>
      <c r="G44" s="49">
        <v>230630934</v>
      </c>
      <c r="H44" s="61" t="s">
        <v>397</v>
      </c>
      <c r="I44" s="84" t="s">
        <v>398</v>
      </c>
      <c r="J44" s="49" t="s">
        <v>267</v>
      </c>
      <c r="K44" s="49" t="s">
        <v>181</v>
      </c>
      <c r="L44" s="49">
        <v>2</v>
      </c>
      <c r="M44" s="49" t="s">
        <v>80</v>
      </c>
      <c r="N44" s="49">
        <v>0</v>
      </c>
      <c r="O44" s="49" t="s">
        <v>206</v>
      </c>
      <c r="P44" s="49" t="s">
        <v>34</v>
      </c>
      <c r="Q44" s="62" t="s">
        <v>399</v>
      </c>
      <c r="R44" s="49" t="s">
        <v>400</v>
      </c>
      <c r="S44" s="48" t="s">
        <v>196</v>
      </c>
      <c r="T44" s="87">
        <v>41</v>
      </c>
      <c r="U44" s="54"/>
    </row>
    <row r="45" spans="1:21" s="1" customFormat="1" ht="84" hidden="1" customHeight="1" x14ac:dyDescent="0.2">
      <c r="A45" s="49">
        <v>29</v>
      </c>
      <c r="B45" s="35" t="str">
        <f>VLOOKUP(K45,'[2]Môn thi'!$B$2:$C$24,2,0)</f>
        <v>GS02</v>
      </c>
      <c r="C45" s="49"/>
      <c r="D45" s="49" t="s">
        <v>413</v>
      </c>
      <c r="E45" s="62" t="s">
        <v>401</v>
      </c>
      <c r="F45" s="49" t="s">
        <v>402</v>
      </c>
      <c r="G45" s="49">
        <v>241689095</v>
      </c>
      <c r="H45" s="61" t="s">
        <v>403</v>
      </c>
      <c r="I45" s="85" t="s">
        <v>414</v>
      </c>
      <c r="J45" s="49" t="s">
        <v>404</v>
      </c>
      <c r="K45" s="49" t="s">
        <v>186</v>
      </c>
      <c r="L45" s="49">
        <v>3</v>
      </c>
      <c r="M45" s="49" t="s">
        <v>80</v>
      </c>
      <c r="N45" s="49">
        <v>0</v>
      </c>
      <c r="O45" s="49" t="s">
        <v>405</v>
      </c>
      <c r="P45" s="49" t="s">
        <v>35</v>
      </c>
      <c r="Q45" s="60" t="s">
        <v>406</v>
      </c>
      <c r="R45" s="49" t="s">
        <v>203</v>
      </c>
      <c r="S45" s="49" t="s">
        <v>196</v>
      </c>
      <c r="T45" s="87">
        <v>42</v>
      </c>
      <c r="U45" s="54"/>
    </row>
    <row r="46" spans="1:21" s="17" customFormat="1" ht="55.5" customHeight="1" x14ac:dyDescent="0.2">
      <c r="A46" s="1"/>
      <c r="B46" s="1"/>
      <c r="C46" s="1"/>
      <c r="D46" s="42"/>
      <c r="E46" s="2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0"/>
      <c r="R46" s="1"/>
      <c r="S46" s="1"/>
      <c r="T46" s="1"/>
      <c r="U46" s="40"/>
    </row>
    <row r="47" spans="1:21" s="17" customFormat="1" ht="55.5" customHeight="1" x14ac:dyDescent="0.2">
      <c r="A47" s="1"/>
      <c r="B47" s="1"/>
      <c r="C47" s="1"/>
      <c r="D47" s="42"/>
      <c r="E47" s="2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0"/>
      <c r="R47" s="1"/>
      <c r="S47" s="1"/>
      <c r="T47" s="1"/>
      <c r="U47" s="40"/>
    </row>
    <row r="48" spans="1:21" s="17" customFormat="1" ht="55.5" customHeight="1" x14ac:dyDescent="0.2">
      <c r="A48" s="1"/>
      <c r="B48" s="1"/>
      <c r="C48" s="1"/>
      <c r="D48" s="42"/>
      <c r="E48" s="20"/>
      <c r="F48" s="1"/>
      <c r="G48" s="1"/>
      <c r="H48" s="1"/>
      <c r="I48" s="1"/>
      <c r="J48" s="1"/>
      <c r="K48" s="1"/>
      <c r="L48" s="1"/>
      <c r="M48" s="1"/>
      <c r="N48" s="1">
        <v>8</v>
      </c>
      <c r="O48" s="1"/>
      <c r="P48" s="1"/>
      <c r="Q48" s="20"/>
      <c r="R48" s="1"/>
      <c r="S48" s="1"/>
      <c r="T48" s="1"/>
      <c r="U48" s="40"/>
    </row>
    <row r="49" spans="1:21" s="17" customFormat="1" ht="55.5" customHeight="1" x14ac:dyDescent="0.2">
      <c r="A49" s="1"/>
      <c r="B49" s="1"/>
      <c r="C49" s="1"/>
      <c r="D49" s="42"/>
      <c r="E49" s="20"/>
      <c r="F49" s="1"/>
      <c r="G49" s="1"/>
      <c r="H49" s="1"/>
      <c r="I49" s="1"/>
      <c r="J49" s="1"/>
      <c r="K49" s="1"/>
      <c r="L49" s="1"/>
      <c r="M49" s="1"/>
      <c r="N49" s="1">
        <v>8</v>
      </c>
      <c r="O49" s="1"/>
      <c r="P49" s="1"/>
      <c r="Q49" s="20"/>
      <c r="R49" s="1"/>
      <c r="S49" s="1"/>
      <c r="T49" s="1"/>
      <c r="U49" s="40"/>
    </row>
    <row r="50" spans="1:21" s="17" customFormat="1" ht="55.5" customHeight="1" x14ac:dyDescent="0.2">
      <c r="A50" s="1"/>
      <c r="B50" s="1"/>
      <c r="C50" s="1"/>
      <c r="D50" s="42"/>
      <c r="E50" s="20"/>
      <c r="F50" s="1"/>
      <c r="G50" s="1"/>
      <c r="H50" s="1"/>
      <c r="I50" s="1"/>
      <c r="J50" s="1"/>
      <c r="K50" s="1"/>
      <c r="L50" s="1"/>
      <c r="M50" s="1"/>
      <c r="N50" s="1">
        <v>1</v>
      </c>
      <c r="O50" s="1"/>
      <c r="P50" s="1"/>
      <c r="Q50" s="20"/>
      <c r="R50" s="1"/>
      <c r="S50" s="1"/>
      <c r="T50" s="1"/>
      <c r="U50" s="40"/>
    </row>
    <row r="51" spans="1:21" s="17" customFormat="1" ht="55.5" customHeight="1" x14ac:dyDescent="0.2">
      <c r="A51" s="1"/>
      <c r="B51" s="1"/>
      <c r="C51" s="1"/>
      <c r="D51" s="42"/>
      <c r="E51" s="20"/>
      <c r="F51" s="1"/>
      <c r="G51" s="1"/>
      <c r="H51" s="1"/>
      <c r="I51" s="1"/>
      <c r="J51" s="1"/>
      <c r="K51" s="1"/>
      <c r="L51" s="1"/>
      <c r="M51" s="1"/>
      <c r="N51" s="1">
        <v>11</v>
      </c>
      <c r="O51" s="1"/>
      <c r="P51" s="1"/>
      <c r="Q51" s="20"/>
      <c r="R51" s="1"/>
      <c r="S51" s="1"/>
      <c r="T51" s="1"/>
      <c r="U51" s="40"/>
    </row>
    <row r="52" spans="1:21" s="17" customFormat="1" ht="51" customHeight="1" x14ac:dyDescent="0.2">
      <c r="A52" s="1"/>
      <c r="B52" s="1"/>
      <c r="C52" s="1"/>
      <c r="D52" s="42"/>
      <c r="E52" s="20"/>
      <c r="F52" s="1"/>
      <c r="G52" s="1"/>
      <c r="H52" s="1"/>
      <c r="I52" s="1"/>
      <c r="J52" s="1"/>
      <c r="K52" s="1"/>
      <c r="L52" s="1"/>
      <c r="M52" s="1"/>
      <c r="N52" s="1">
        <v>1</v>
      </c>
      <c r="O52" s="1"/>
      <c r="P52" s="1"/>
      <c r="Q52" s="20"/>
      <c r="R52" s="1"/>
      <c r="S52" s="1"/>
      <c r="T52" s="1"/>
      <c r="U52" s="40"/>
    </row>
    <row r="53" spans="1:21" s="17" customFormat="1" ht="57" customHeight="1" x14ac:dyDescent="0.2">
      <c r="A53" s="1"/>
      <c r="B53" s="1"/>
      <c r="C53" s="1"/>
      <c r="D53" s="42"/>
      <c r="E53" s="20"/>
      <c r="F53" s="1"/>
      <c r="G53" s="1"/>
      <c r="H53" s="1"/>
      <c r="I53" s="1"/>
      <c r="J53" s="1"/>
      <c r="K53" s="1"/>
      <c r="L53" s="1"/>
      <c r="M53" s="1"/>
      <c r="N53" s="1">
        <v>4</v>
      </c>
      <c r="O53" s="1"/>
      <c r="P53" s="1"/>
      <c r="Q53" s="20"/>
      <c r="R53" s="1"/>
      <c r="S53" s="1"/>
      <c r="T53" s="1"/>
      <c r="U53" s="40"/>
    </row>
    <row r="54" spans="1:21" s="17" customFormat="1" ht="74.25" customHeight="1" x14ac:dyDescent="0.2">
      <c r="A54" s="1"/>
      <c r="B54" s="1"/>
      <c r="C54" s="1"/>
      <c r="D54" s="42"/>
      <c r="E54" s="20"/>
      <c r="F54" s="1"/>
      <c r="G54" s="1"/>
      <c r="H54" s="1"/>
      <c r="I54" s="1"/>
      <c r="J54" s="1"/>
      <c r="K54" s="1"/>
      <c r="L54" s="1"/>
      <c r="M54" s="1"/>
      <c r="N54" s="1">
        <v>3</v>
      </c>
      <c r="O54" s="1"/>
      <c r="P54" s="1"/>
      <c r="Q54" s="20"/>
      <c r="R54" s="1"/>
      <c r="S54" s="1"/>
      <c r="T54" s="1"/>
      <c r="U54" s="40"/>
    </row>
    <row r="55" spans="1:21" s="17" customFormat="1" ht="67.5" customHeight="1" x14ac:dyDescent="0.2">
      <c r="A55" s="1"/>
      <c r="B55" s="1"/>
      <c r="C55" s="1"/>
      <c r="D55" s="42"/>
      <c r="E55" s="20"/>
      <c r="F55" s="1"/>
      <c r="G55" s="1"/>
      <c r="H55" s="1"/>
      <c r="I55" s="1"/>
      <c r="J55" s="1"/>
      <c r="K55" s="1"/>
      <c r="L55" s="1"/>
      <c r="M55" s="1"/>
      <c r="N55" s="1">
        <v>20</v>
      </c>
      <c r="O55" s="1"/>
      <c r="P55" s="1"/>
      <c r="Q55" s="20"/>
      <c r="R55" s="1"/>
      <c r="S55" s="1"/>
      <c r="T55" s="1"/>
      <c r="U55" s="40"/>
    </row>
    <row r="56" spans="1:21" s="17" customFormat="1" ht="78" customHeight="1" x14ac:dyDescent="0.2">
      <c r="A56" s="1"/>
      <c r="B56" s="1"/>
      <c r="C56" s="1"/>
      <c r="D56" s="42"/>
      <c r="E56" s="20"/>
      <c r="F56" s="1"/>
      <c r="G56" s="1"/>
      <c r="H56" s="1"/>
      <c r="I56" s="1"/>
      <c r="J56" s="1"/>
      <c r="K56" s="1"/>
      <c r="L56" s="1"/>
      <c r="M56" s="1"/>
      <c r="N56" s="1">
        <v>1</v>
      </c>
      <c r="O56" s="1"/>
      <c r="P56" s="1"/>
      <c r="Q56" s="20"/>
      <c r="R56" s="1"/>
      <c r="S56" s="1"/>
      <c r="T56" s="1"/>
      <c r="U56" s="40"/>
    </row>
    <row r="57" spans="1:21" s="17" customFormat="1" ht="55.5" customHeight="1" x14ac:dyDescent="0.2">
      <c r="A57" s="1"/>
      <c r="B57" s="1"/>
      <c r="C57" s="1"/>
      <c r="D57" s="42"/>
      <c r="E57" s="20"/>
      <c r="F57" s="1"/>
      <c r="G57" s="1"/>
      <c r="H57" s="1"/>
      <c r="I57" s="1"/>
      <c r="J57" s="1"/>
      <c r="K57" s="1"/>
      <c r="L57" s="1"/>
      <c r="M57" s="1"/>
      <c r="N57" s="1">
        <v>1</v>
      </c>
      <c r="O57" s="1"/>
      <c r="P57" s="1"/>
      <c r="Q57" s="20"/>
      <c r="R57" s="1"/>
      <c r="S57" s="1"/>
      <c r="T57" s="1"/>
      <c r="U57" s="40"/>
    </row>
    <row r="58" spans="1:21" s="17" customFormat="1" ht="48.75" customHeight="1" x14ac:dyDescent="0.2">
      <c r="A58" s="1"/>
      <c r="B58" s="1"/>
      <c r="C58" s="1"/>
      <c r="D58" s="42"/>
      <c r="E58" s="20"/>
      <c r="F58" s="1"/>
      <c r="G58" s="1"/>
      <c r="H58" s="1"/>
      <c r="I58" s="1"/>
      <c r="J58" s="1"/>
      <c r="K58" s="1"/>
      <c r="L58" s="1"/>
      <c r="M58" s="1"/>
      <c r="N58" s="1">
        <v>4</v>
      </c>
      <c r="O58" s="1"/>
      <c r="P58" s="1"/>
      <c r="Q58" s="20"/>
      <c r="R58" s="1"/>
      <c r="S58" s="1"/>
      <c r="T58" s="1"/>
      <c r="U58" s="40"/>
    </row>
    <row r="59" spans="1:21" s="17" customFormat="1" ht="58.5" customHeight="1" x14ac:dyDescent="0.2">
      <c r="A59" s="1"/>
      <c r="B59" s="1"/>
      <c r="C59" s="1"/>
      <c r="D59" s="42"/>
      <c r="E59" s="20"/>
      <c r="F59" s="1"/>
      <c r="G59" s="1"/>
      <c r="H59" s="1"/>
      <c r="I59" s="1"/>
      <c r="J59" s="1"/>
      <c r="K59" s="1"/>
      <c r="L59" s="1"/>
      <c r="M59" s="1"/>
      <c r="N59" s="55">
        <f>SUM(N48:N58)</f>
        <v>62</v>
      </c>
      <c r="O59" s="1"/>
      <c r="P59" s="1"/>
      <c r="Q59" s="20"/>
      <c r="R59" s="1"/>
      <c r="S59" s="1"/>
      <c r="T59" s="1"/>
      <c r="U59" s="40"/>
    </row>
    <row r="60" spans="1:21" s="17" customFormat="1" ht="62.25" customHeight="1" x14ac:dyDescent="0.2">
      <c r="A60" s="1"/>
      <c r="B60" s="1"/>
      <c r="C60" s="1"/>
      <c r="D60" s="42"/>
      <c r="E60" s="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0"/>
      <c r="R60" s="1"/>
      <c r="S60" s="1"/>
      <c r="T60" s="1"/>
      <c r="U60" s="40"/>
    </row>
    <row r="61" spans="1:21" s="17" customFormat="1" ht="58.5" customHeight="1" x14ac:dyDescent="0.2">
      <c r="A61" s="1"/>
      <c r="B61" s="1"/>
      <c r="C61" s="1"/>
      <c r="D61" s="42"/>
      <c r="E61" s="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0"/>
      <c r="R61" s="1"/>
      <c r="S61" s="1"/>
      <c r="T61" s="1"/>
      <c r="U61" s="40"/>
    </row>
    <row r="62" spans="1:21" s="17" customFormat="1" ht="61.5" customHeight="1" x14ac:dyDescent="0.2">
      <c r="A62" s="1"/>
      <c r="B62" s="1"/>
      <c r="C62" s="1"/>
      <c r="D62" s="42"/>
      <c r="E62" s="2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0"/>
      <c r="R62" s="1"/>
      <c r="S62" s="1"/>
      <c r="T62" s="1"/>
      <c r="U62" s="40"/>
    </row>
    <row r="63" spans="1:21" s="17" customFormat="1" ht="74.25" customHeight="1" x14ac:dyDescent="0.2">
      <c r="A63" s="1"/>
      <c r="B63" s="1"/>
      <c r="C63" s="1"/>
      <c r="D63" s="42"/>
      <c r="E63" s="2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0"/>
      <c r="R63" s="1"/>
      <c r="S63" s="1"/>
      <c r="T63" s="1"/>
      <c r="U63" s="40"/>
    </row>
    <row r="64" spans="1:21" s="17" customFormat="1" ht="46.5" customHeight="1" x14ac:dyDescent="0.2">
      <c r="A64" s="1"/>
      <c r="B64" s="1"/>
      <c r="C64" s="1"/>
      <c r="D64" s="42"/>
      <c r="E64" s="2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0"/>
      <c r="R64" s="1"/>
      <c r="S64" s="1"/>
      <c r="T64" s="1"/>
      <c r="U64" s="40"/>
    </row>
    <row r="65" spans="1:21" s="17" customFormat="1" ht="51.75" customHeight="1" x14ac:dyDescent="0.2">
      <c r="A65" s="1"/>
      <c r="B65" s="1"/>
      <c r="C65" s="1"/>
      <c r="D65" s="42"/>
      <c r="E65" s="2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0"/>
      <c r="R65" s="1"/>
      <c r="S65" s="1"/>
      <c r="T65" s="1"/>
      <c r="U65" s="40"/>
    </row>
    <row r="66" spans="1:21" s="17" customFormat="1" ht="49.5" customHeight="1" x14ac:dyDescent="0.2">
      <c r="A66" s="1"/>
      <c r="B66" s="1"/>
      <c r="C66" s="1"/>
      <c r="D66" s="42"/>
      <c r="E66" s="2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0"/>
      <c r="R66" s="1"/>
      <c r="S66" s="1"/>
      <c r="T66" s="1"/>
      <c r="U66" s="40"/>
    </row>
    <row r="67" spans="1:21" s="17" customFormat="1" ht="51" customHeight="1" x14ac:dyDescent="0.2">
      <c r="A67" s="1"/>
      <c r="B67" s="1"/>
      <c r="C67" s="1"/>
      <c r="D67" s="42"/>
      <c r="E67" s="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0"/>
      <c r="R67" s="1"/>
      <c r="S67" s="1"/>
      <c r="T67" s="1"/>
      <c r="U67" s="40"/>
    </row>
    <row r="68" spans="1:21" s="17" customFormat="1" ht="59.25" customHeight="1" x14ac:dyDescent="0.2">
      <c r="A68" s="1"/>
      <c r="B68" s="1"/>
      <c r="C68" s="1"/>
      <c r="D68" s="42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0"/>
      <c r="R68" s="1"/>
      <c r="S68" s="1"/>
      <c r="T68" s="1"/>
      <c r="U68" s="40"/>
    </row>
    <row r="69" spans="1:21" s="17" customFormat="1" ht="61.5" customHeight="1" x14ac:dyDescent="0.2">
      <c r="A69" s="1"/>
      <c r="B69" s="1"/>
      <c r="C69" s="1"/>
      <c r="D69" s="42"/>
      <c r="E69" s="2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0"/>
      <c r="R69" s="1"/>
      <c r="S69" s="1"/>
      <c r="T69" s="1"/>
      <c r="U69" s="40"/>
    </row>
    <row r="70" spans="1:21" s="17" customFormat="1" ht="48" customHeight="1" x14ac:dyDescent="0.2">
      <c r="A70" s="1"/>
      <c r="B70" s="1"/>
      <c r="C70" s="1"/>
      <c r="D70" s="42"/>
      <c r="E70" s="2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0"/>
      <c r="R70" s="1"/>
      <c r="S70" s="1"/>
      <c r="T70" s="1"/>
      <c r="U70" s="40"/>
    </row>
    <row r="71" spans="1:21" s="17" customFormat="1" ht="48" customHeight="1" x14ac:dyDescent="0.2">
      <c r="A71" s="1"/>
      <c r="B71" s="1"/>
      <c r="C71" s="1"/>
      <c r="D71" s="42"/>
      <c r="E71" s="2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0"/>
      <c r="R71" s="1"/>
      <c r="S71" s="1"/>
      <c r="T71" s="1"/>
      <c r="U71" s="40"/>
    </row>
    <row r="72" spans="1:21" s="17" customFormat="1" ht="51" customHeight="1" x14ac:dyDescent="0.2">
      <c r="A72" s="1"/>
      <c r="B72" s="1"/>
      <c r="C72" s="1"/>
      <c r="D72" s="42"/>
      <c r="E72" s="2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0"/>
      <c r="R72" s="1"/>
      <c r="S72" s="1"/>
      <c r="T72" s="1"/>
      <c r="U72" s="40"/>
    </row>
    <row r="73" spans="1:21" s="17" customFormat="1" ht="60.75" customHeight="1" x14ac:dyDescent="0.2">
      <c r="A73" s="1"/>
      <c r="B73" s="1"/>
      <c r="C73" s="1"/>
      <c r="D73" s="42"/>
      <c r="E73" s="2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0"/>
      <c r="R73" s="1"/>
      <c r="S73" s="1"/>
      <c r="T73" s="1"/>
      <c r="U73" s="40"/>
    </row>
    <row r="74" spans="1:21" s="17" customFormat="1" ht="53.25" customHeight="1" x14ac:dyDescent="0.2">
      <c r="A74" s="1"/>
      <c r="B74" s="1"/>
      <c r="C74" s="1"/>
      <c r="D74" s="42"/>
      <c r="E74" s="2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0"/>
      <c r="R74" s="1"/>
      <c r="S74" s="1"/>
      <c r="T74" s="1"/>
      <c r="U74" s="40"/>
    </row>
    <row r="75" spans="1:21" s="17" customFormat="1" ht="58.5" customHeight="1" x14ac:dyDescent="0.2">
      <c r="A75" s="1"/>
      <c r="B75" s="1"/>
      <c r="C75" s="1"/>
      <c r="D75" s="42"/>
      <c r="E75" s="2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0"/>
      <c r="R75" s="1"/>
      <c r="S75" s="1"/>
      <c r="T75" s="1"/>
      <c r="U75" s="40"/>
    </row>
    <row r="76" spans="1:21" s="17" customFormat="1" ht="66.75" customHeight="1" x14ac:dyDescent="0.2">
      <c r="A76" s="1"/>
      <c r="B76" s="1"/>
      <c r="C76" s="1"/>
      <c r="D76" s="42"/>
      <c r="E76" s="2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0"/>
      <c r="R76" s="1"/>
      <c r="S76" s="1"/>
      <c r="T76" s="1"/>
      <c r="U76" s="40"/>
    </row>
    <row r="77" spans="1:21" s="17" customFormat="1" ht="63" customHeight="1" x14ac:dyDescent="0.2">
      <c r="A77" s="1"/>
      <c r="B77" s="1"/>
      <c r="C77" s="1"/>
      <c r="D77" s="42"/>
      <c r="E77" s="2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0"/>
      <c r="R77" s="1"/>
      <c r="S77" s="1"/>
      <c r="T77" s="1"/>
      <c r="U77" s="40"/>
    </row>
    <row r="78" spans="1:21" s="17" customFormat="1" ht="64.5" customHeight="1" x14ac:dyDescent="0.2">
      <c r="A78" s="1"/>
      <c r="B78" s="1"/>
      <c r="C78" s="1"/>
      <c r="D78" s="42"/>
      <c r="E78" s="2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0"/>
      <c r="R78" s="1"/>
      <c r="S78" s="1"/>
      <c r="T78" s="1"/>
      <c r="U78" s="40"/>
    </row>
    <row r="79" spans="1:21" s="17" customFormat="1" ht="43.5" customHeight="1" x14ac:dyDescent="0.2">
      <c r="A79" s="1"/>
      <c r="B79" s="1"/>
      <c r="C79" s="1"/>
      <c r="D79" s="42"/>
      <c r="E79" s="2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0"/>
      <c r="R79" s="1"/>
      <c r="S79" s="1"/>
      <c r="T79" s="1"/>
      <c r="U79" s="40"/>
    </row>
    <row r="80" spans="1:21" s="17" customFormat="1" ht="51" customHeight="1" x14ac:dyDescent="0.2">
      <c r="A80" s="1"/>
      <c r="B80" s="1"/>
      <c r="C80" s="1"/>
      <c r="D80" s="42"/>
      <c r="E80" s="2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0"/>
      <c r="R80" s="1"/>
      <c r="S80" s="1"/>
      <c r="T80" s="1"/>
      <c r="U80" s="40"/>
    </row>
    <row r="81" spans="1:21" s="17" customFormat="1" ht="49.5" customHeight="1" x14ac:dyDescent="0.2">
      <c r="A81" s="1"/>
      <c r="B81" s="1"/>
      <c r="C81" s="1"/>
      <c r="D81" s="42"/>
      <c r="E81" s="2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0"/>
      <c r="R81" s="1"/>
      <c r="S81" s="1"/>
      <c r="T81" s="1"/>
      <c r="U81" s="40"/>
    </row>
    <row r="82" spans="1:21" s="17" customFormat="1" ht="55.5" customHeight="1" x14ac:dyDescent="0.2">
      <c r="A82" s="1"/>
      <c r="B82" s="1"/>
      <c r="C82" s="1"/>
      <c r="D82" s="42"/>
      <c r="E82" s="2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0"/>
      <c r="R82" s="1"/>
      <c r="S82" s="1"/>
      <c r="T82" s="1"/>
      <c r="U82" s="40"/>
    </row>
    <row r="83" spans="1:21" s="17" customFormat="1" ht="51" customHeight="1" x14ac:dyDescent="0.2">
      <c r="A83" s="1"/>
      <c r="B83" s="1"/>
      <c r="C83" s="1"/>
      <c r="D83" s="42"/>
      <c r="E83" s="2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0"/>
      <c r="R83" s="1"/>
      <c r="S83" s="1"/>
      <c r="T83" s="1"/>
      <c r="U83" s="40"/>
    </row>
    <row r="84" spans="1:21" s="17" customFormat="1" ht="46.5" customHeight="1" x14ac:dyDescent="0.2">
      <c r="A84" s="1"/>
      <c r="B84" s="1"/>
      <c r="C84" s="1"/>
      <c r="D84" s="42"/>
      <c r="E84" s="2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0"/>
      <c r="R84" s="1"/>
      <c r="S84" s="1"/>
      <c r="T84" s="1"/>
      <c r="U84" s="40"/>
    </row>
    <row r="85" spans="1:21" s="17" customFormat="1" ht="55.5" customHeight="1" x14ac:dyDescent="0.2">
      <c r="A85" s="1"/>
      <c r="B85" s="1"/>
      <c r="C85" s="1"/>
      <c r="D85" s="42"/>
      <c r="E85" s="2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0"/>
      <c r="R85" s="1"/>
      <c r="S85" s="1"/>
      <c r="T85" s="1"/>
      <c r="U85" s="40"/>
    </row>
    <row r="86" spans="1:21" s="17" customFormat="1" ht="51" customHeight="1" x14ac:dyDescent="0.2">
      <c r="A86" s="1"/>
      <c r="B86" s="1"/>
      <c r="C86" s="1"/>
      <c r="D86" s="42"/>
      <c r="E86" s="2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0"/>
      <c r="R86" s="1"/>
      <c r="S86" s="1"/>
      <c r="T86" s="1"/>
      <c r="U86" s="40"/>
    </row>
    <row r="87" spans="1:21" s="17" customFormat="1" x14ac:dyDescent="0.2">
      <c r="A87" s="1"/>
      <c r="B87" s="1"/>
      <c r="C87" s="1"/>
      <c r="D87" s="42"/>
      <c r="E87" s="2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0"/>
      <c r="R87" s="1"/>
      <c r="S87" s="1"/>
      <c r="T87" s="1"/>
      <c r="U87" s="40"/>
    </row>
    <row r="88" spans="1:21" s="17" customFormat="1" x14ac:dyDescent="0.2">
      <c r="A88" s="1"/>
      <c r="B88" s="1"/>
      <c r="C88" s="1"/>
      <c r="D88" s="42"/>
      <c r="E88" s="2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0"/>
      <c r="R88" s="1"/>
      <c r="S88" s="1"/>
      <c r="T88" s="1"/>
      <c r="U88" s="40"/>
    </row>
    <row r="89" spans="1:21" s="17" customFormat="1" x14ac:dyDescent="0.2">
      <c r="A89" s="1"/>
      <c r="B89" s="1"/>
      <c r="C89" s="1"/>
      <c r="D89" s="42"/>
      <c r="E89" s="2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0"/>
      <c r="R89" s="1"/>
      <c r="S89" s="1"/>
      <c r="T89" s="1"/>
      <c r="U89" s="40"/>
    </row>
    <row r="90" spans="1:21" s="17" customFormat="1" x14ac:dyDescent="0.2">
      <c r="A90" s="1"/>
      <c r="B90" s="1"/>
      <c r="C90" s="1"/>
      <c r="D90" s="42"/>
      <c r="E90" s="2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0"/>
      <c r="R90" s="1"/>
      <c r="S90" s="1"/>
      <c r="T90" s="1"/>
      <c r="U90" s="40"/>
    </row>
    <row r="91" spans="1:21" s="17" customFormat="1" x14ac:dyDescent="0.2">
      <c r="A91" s="1"/>
      <c r="B91" s="1"/>
      <c r="C91" s="1"/>
      <c r="D91" s="42"/>
      <c r="E91" s="2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0"/>
      <c r="R91" s="1"/>
      <c r="S91" s="1"/>
      <c r="T91" s="1"/>
      <c r="U91" s="40"/>
    </row>
    <row r="92" spans="1:21" s="17" customFormat="1" x14ac:dyDescent="0.2">
      <c r="A92" s="1"/>
      <c r="B92" s="1"/>
      <c r="C92" s="1"/>
      <c r="D92" s="42"/>
      <c r="E92" s="2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0"/>
      <c r="R92" s="1"/>
      <c r="S92" s="1"/>
      <c r="T92" s="1"/>
      <c r="U92" s="40"/>
    </row>
    <row r="93" spans="1:21" s="17" customFormat="1" x14ac:dyDescent="0.2">
      <c r="A93" s="1"/>
      <c r="B93" s="1"/>
      <c r="C93" s="1"/>
      <c r="D93" s="42"/>
      <c r="E93" s="2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0"/>
      <c r="R93" s="1"/>
      <c r="S93" s="1"/>
      <c r="T93" s="1"/>
      <c r="U93" s="40"/>
    </row>
    <row r="94" spans="1:21" s="17" customFormat="1" x14ac:dyDescent="0.2">
      <c r="A94" s="1"/>
      <c r="B94" s="1"/>
      <c r="C94" s="1"/>
      <c r="D94" s="42"/>
      <c r="E94" s="2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0"/>
      <c r="R94" s="1"/>
      <c r="S94" s="1"/>
      <c r="T94" s="1"/>
      <c r="U94" s="40"/>
    </row>
    <row r="95" spans="1:21" s="17" customFormat="1" x14ac:dyDescent="0.2">
      <c r="A95" s="1"/>
      <c r="B95" s="1"/>
      <c r="C95" s="1"/>
      <c r="D95" s="42"/>
      <c r="E95" s="2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0"/>
      <c r="R95" s="1"/>
      <c r="S95" s="1"/>
      <c r="T95" s="1"/>
      <c r="U95" s="40"/>
    </row>
    <row r="96" spans="1:21" s="17" customFormat="1" x14ac:dyDescent="0.2">
      <c r="A96" s="1"/>
      <c r="B96" s="1"/>
      <c r="C96" s="1"/>
      <c r="D96" s="42"/>
      <c r="E96" s="2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0"/>
      <c r="R96" s="1"/>
      <c r="S96" s="1"/>
      <c r="T96" s="1"/>
      <c r="U96" s="40"/>
    </row>
    <row r="97" spans="1:21" s="17" customFormat="1" x14ac:dyDescent="0.2">
      <c r="A97" s="1"/>
      <c r="B97" s="1"/>
      <c r="C97" s="1"/>
      <c r="D97" s="42"/>
      <c r="E97" s="2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0"/>
      <c r="R97" s="1"/>
      <c r="S97" s="1"/>
      <c r="T97" s="1"/>
      <c r="U97" s="40"/>
    </row>
    <row r="98" spans="1:21" s="17" customFormat="1" x14ac:dyDescent="0.2">
      <c r="A98" s="1"/>
      <c r="B98" s="1"/>
      <c r="C98" s="1"/>
      <c r="D98" s="42"/>
      <c r="E98" s="2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0"/>
      <c r="R98" s="1"/>
      <c r="S98" s="1"/>
      <c r="T98" s="1"/>
      <c r="U98" s="40"/>
    </row>
    <row r="99" spans="1:21" s="17" customFormat="1" x14ac:dyDescent="0.2">
      <c r="A99" s="1"/>
      <c r="B99" s="1"/>
      <c r="C99" s="1"/>
      <c r="D99" s="42"/>
      <c r="E99" s="2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0"/>
      <c r="R99" s="1"/>
      <c r="S99" s="1"/>
      <c r="T99" s="1"/>
      <c r="U99" s="40"/>
    </row>
    <row r="100" spans="1:21" s="17" customFormat="1" x14ac:dyDescent="0.2">
      <c r="A100" s="1"/>
      <c r="B100" s="1"/>
      <c r="C100" s="1"/>
      <c r="D100" s="42"/>
      <c r="E100" s="2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0"/>
      <c r="R100" s="1"/>
      <c r="S100" s="1"/>
      <c r="T100" s="1"/>
      <c r="U100" s="40"/>
    </row>
    <row r="101" spans="1:21" s="17" customFormat="1" x14ac:dyDescent="0.2">
      <c r="A101" s="1"/>
      <c r="B101" s="1"/>
      <c r="C101" s="1"/>
      <c r="D101" s="42"/>
      <c r="E101" s="2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0"/>
      <c r="R101" s="1"/>
      <c r="S101" s="1"/>
      <c r="T101" s="1"/>
      <c r="U101" s="40"/>
    </row>
    <row r="102" spans="1:21" s="17" customFormat="1" x14ac:dyDescent="0.2">
      <c r="A102" s="1"/>
      <c r="B102" s="1"/>
      <c r="C102" s="1"/>
      <c r="D102" s="42"/>
      <c r="E102" s="2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0"/>
      <c r="R102" s="1"/>
      <c r="S102" s="1"/>
      <c r="T102" s="1"/>
      <c r="U102" s="40"/>
    </row>
    <row r="103" spans="1:21" s="17" customFormat="1" x14ac:dyDescent="0.2">
      <c r="A103" s="1"/>
      <c r="B103" s="1"/>
      <c r="C103" s="1"/>
      <c r="D103" s="42"/>
      <c r="E103" s="2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0"/>
      <c r="R103" s="1"/>
      <c r="S103" s="1"/>
      <c r="T103" s="1"/>
      <c r="U103" s="40"/>
    </row>
    <row r="104" spans="1:21" s="17" customFormat="1" ht="42.6" customHeight="1" x14ac:dyDescent="0.2">
      <c r="A104" s="1"/>
      <c r="B104" s="1"/>
      <c r="C104" s="1"/>
      <c r="D104" s="42"/>
      <c r="E104" s="2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0"/>
      <c r="R104" s="1"/>
      <c r="S104" s="1"/>
      <c r="T104" s="1"/>
      <c r="U104" s="40"/>
    </row>
    <row r="105" spans="1:21" s="17" customFormat="1" ht="42.6" customHeight="1" x14ac:dyDescent="0.2">
      <c r="A105" s="1"/>
      <c r="B105" s="1"/>
      <c r="C105" s="1"/>
      <c r="D105" s="42"/>
      <c r="E105" s="2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0"/>
      <c r="R105" s="1"/>
      <c r="S105" s="1"/>
      <c r="T105" s="1"/>
      <c r="U105" s="40"/>
    </row>
    <row r="106" spans="1:21" s="17" customFormat="1" ht="42.6" customHeight="1" x14ac:dyDescent="0.2">
      <c r="A106" s="1"/>
      <c r="B106" s="1"/>
      <c r="C106" s="1"/>
      <c r="D106" s="42"/>
      <c r="E106" s="2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0"/>
      <c r="R106" s="1"/>
      <c r="S106" s="1"/>
      <c r="T106" s="1"/>
      <c r="U106" s="40"/>
    </row>
    <row r="107" spans="1:21" s="17" customFormat="1" ht="42.6" customHeight="1" x14ac:dyDescent="0.2">
      <c r="A107" s="1"/>
      <c r="B107" s="1"/>
      <c r="C107" s="1"/>
      <c r="D107" s="42"/>
      <c r="E107" s="2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0"/>
      <c r="R107" s="1"/>
      <c r="S107" s="1"/>
      <c r="T107" s="1"/>
      <c r="U107" s="40"/>
    </row>
    <row r="108" spans="1:21" s="17" customFormat="1" ht="42.6" customHeight="1" x14ac:dyDescent="0.2">
      <c r="A108" s="1"/>
      <c r="B108" s="1"/>
      <c r="C108" s="1"/>
      <c r="D108" s="42"/>
      <c r="E108" s="2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0"/>
      <c r="R108" s="1"/>
      <c r="S108" s="1"/>
      <c r="T108" s="1"/>
      <c r="U108" s="40"/>
    </row>
    <row r="109" spans="1:21" s="17" customFormat="1" ht="65.25" customHeight="1" x14ac:dyDescent="0.2">
      <c r="A109" s="1"/>
      <c r="B109" s="1"/>
      <c r="C109" s="1"/>
      <c r="D109" s="42"/>
      <c r="E109" s="2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0"/>
      <c r="R109" s="1"/>
      <c r="S109" s="1"/>
      <c r="T109" s="1"/>
      <c r="U109" s="40"/>
    </row>
    <row r="110" spans="1:21" s="17" customFormat="1" ht="42.6" customHeight="1" x14ac:dyDescent="0.2">
      <c r="A110" s="1"/>
      <c r="B110" s="1"/>
      <c r="C110" s="1"/>
      <c r="D110" s="42"/>
      <c r="E110" s="2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0"/>
      <c r="R110" s="1"/>
      <c r="S110" s="1"/>
      <c r="T110" s="1"/>
      <c r="U110" s="40"/>
    </row>
    <row r="111" spans="1:21" s="17" customFormat="1" ht="42.6" customHeight="1" x14ac:dyDescent="0.2">
      <c r="A111" s="1"/>
      <c r="B111" s="1"/>
      <c r="C111" s="1"/>
      <c r="D111" s="42"/>
      <c r="E111" s="2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0"/>
      <c r="R111" s="1"/>
      <c r="S111" s="1"/>
      <c r="T111" s="1"/>
      <c r="U111" s="40"/>
    </row>
    <row r="112" spans="1:21" s="17" customFormat="1" ht="42.6" customHeight="1" x14ac:dyDescent="0.2">
      <c r="A112" s="1"/>
      <c r="B112" s="1"/>
      <c r="C112" s="1"/>
      <c r="D112" s="42"/>
      <c r="E112" s="2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0"/>
      <c r="R112" s="1"/>
      <c r="S112" s="1"/>
      <c r="T112" s="1"/>
      <c r="U112" s="40"/>
    </row>
    <row r="113" spans="1:21" s="17" customFormat="1" ht="42.6" customHeight="1" x14ac:dyDescent="0.2">
      <c r="A113" s="1"/>
      <c r="B113" s="1"/>
      <c r="C113" s="1"/>
      <c r="D113" s="42"/>
      <c r="E113" s="2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0"/>
      <c r="R113" s="1"/>
      <c r="S113" s="1"/>
      <c r="T113" s="1"/>
      <c r="U113" s="40"/>
    </row>
    <row r="114" spans="1:21" s="17" customFormat="1" ht="42.6" customHeight="1" x14ac:dyDescent="0.2">
      <c r="A114" s="1"/>
      <c r="B114" s="1"/>
      <c r="C114" s="1"/>
      <c r="D114" s="42"/>
      <c r="E114" s="2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0"/>
      <c r="R114" s="1"/>
      <c r="S114" s="1"/>
      <c r="T114" s="1"/>
      <c r="U114" s="40"/>
    </row>
    <row r="115" spans="1:21" s="17" customFormat="1" ht="42.6" customHeight="1" x14ac:dyDescent="0.2">
      <c r="A115" s="1"/>
      <c r="B115" s="1"/>
      <c r="C115" s="1"/>
      <c r="D115" s="42"/>
      <c r="E115" s="2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0"/>
      <c r="R115" s="1"/>
      <c r="S115" s="1"/>
      <c r="T115" s="1"/>
      <c r="U115" s="40"/>
    </row>
    <row r="116" spans="1:21" s="17" customFormat="1" x14ac:dyDescent="0.2">
      <c r="A116" s="1"/>
      <c r="B116" s="1"/>
      <c r="C116" s="1"/>
      <c r="D116" s="42"/>
      <c r="E116" s="2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0"/>
      <c r="R116" s="1"/>
      <c r="S116" s="1"/>
      <c r="T116" s="1"/>
      <c r="U116" s="40"/>
    </row>
    <row r="117" spans="1:21" s="17" customFormat="1" x14ac:dyDescent="0.2">
      <c r="A117" s="1"/>
      <c r="B117" s="1"/>
      <c r="C117" s="1"/>
      <c r="D117" s="42"/>
      <c r="E117" s="2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0"/>
      <c r="R117" s="1"/>
      <c r="S117" s="1"/>
      <c r="T117" s="1"/>
      <c r="U117" s="40"/>
    </row>
    <row r="118" spans="1:21" s="17" customFormat="1" x14ac:dyDescent="0.2">
      <c r="A118" s="1"/>
      <c r="B118" s="1"/>
      <c r="C118" s="1"/>
      <c r="D118" s="42"/>
      <c r="E118" s="2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0"/>
      <c r="R118" s="1"/>
      <c r="S118" s="1"/>
      <c r="T118" s="1"/>
      <c r="U118" s="40"/>
    </row>
    <row r="119" spans="1:21" s="17" customFormat="1" x14ac:dyDescent="0.2">
      <c r="A119" s="1"/>
      <c r="B119" s="1"/>
      <c r="C119" s="1"/>
      <c r="D119" s="42"/>
      <c r="E119" s="2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0"/>
      <c r="R119" s="1"/>
      <c r="S119" s="1"/>
      <c r="T119" s="1"/>
      <c r="U119" s="40"/>
    </row>
    <row r="120" spans="1:21" s="17" customFormat="1" x14ac:dyDescent="0.2">
      <c r="A120" s="1"/>
      <c r="B120" s="1"/>
      <c r="C120" s="1"/>
      <c r="D120" s="42"/>
      <c r="E120" s="2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0"/>
      <c r="R120" s="1"/>
      <c r="S120" s="1"/>
      <c r="T120" s="1"/>
      <c r="U120" s="40"/>
    </row>
    <row r="121" spans="1:21" s="17" customFormat="1" x14ac:dyDescent="0.2">
      <c r="A121" s="1"/>
      <c r="B121" s="1"/>
      <c r="C121" s="1"/>
      <c r="D121" s="42"/>
      <c r="E121" s="2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0"/>
      <c r="R121" s="1"/>
      <c r="S121" s="1"/>
      <c r="T121" s="1"/>
      <c r="U121" s="40"/>
    </row>
    <row r="122" spans="1:21" s="17" customFormat="1" x14ac:dyDescent="0.2">
      <c r="A122" s="1"/>
      <c r="B122" s="1"/>
      <c r="C122" s="1"/>
      <c r="D122" s="42"/>
      <c r="E122" s="2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0"/>
      <c r="R122" s="1"/>
      <c r="S122" s="1"/>
      <c r="T122" s="1"/>
      <c r="U122" s="40"/>
    </row>
    <row r="123" spans="1:21" s="17" customFormat="1" x14ac:dyDescent="0.2">
      <c r="A123" s="1"/>
      <c r="B123" s="1"/>
      <c r="C123" s="1"/>
      <c r="D123" s="42"/>
      <c r="E123" s="2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0"/>
      <c r="R123" s="1"/>
      <c r="S123" s="1"/>
      <c r="T123" s="1"/>
      <c r="U123" s="40"/>
    </row>
    <row r="124" spans="1:21" s="17" customFormat="1" x14ac:dyDescent="0.2">
      <c r="A124" s="1"/>
      <c r="B124" s="1"/>
      <c r="C124" s="1"/>
      <c r="D124" s="42"/>
      <c r="E124" s="2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0"/>
      <c r="R124" s="1"/>
      <c r="S124" s="1"/>
      <c r="T124" s="1"/>
      <c r="U124" s="40"/>
    </row>
    <row r="125" spans="1:21" s="17" customFormat="1" x14ac:dyDescent="0.2">
      <c r="A125" s="1"/>
      <c r="B125" s="1"/>
      <c r="C125" s="1"/>
      <c r="D125" s="42"/>
      <c r="E125" s="2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0"/>
      <c r="R125" s="1"/>
      <c r="S125" s="1"/>
      <c r="T125" s="1"/>
      <c r="U125" s="40"/>
    </row>
    <row r="126" spans="1:21" s="17" customFormat="1" x14ac:dyDescent="0.2">
      <c r="A126" s="1"/>
      <c r="B126" s="1"/>
      <c r="C126" s="1"/>
      <c r="D126" s="42"/>
      <c r="E126" s="2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0"/>
      <c r="R126" s="1"/>
      <c r="S126" s="1"/>
      <c r="T126" s="1"/>
      <c r="U126" s="40"/>
    </row>
    <row r="127" spans="1:21" s="17" customFormat="1" x14ac:dyDescent="0.2">
      <c r="A127" s="1"/>
      <c r="B127" s="1"/>
      <c r="C127" s="1"/>
      <c r="D127" s="42"/>
      <c r="E127" s="2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0"/>
      <c r="R127" s="1"/>
      <c r="S127" s="1"/>
      <c r="T127" s="1"/>
      <c r="U127" s="40"/>
    </row>
    <row r="128" spans="1:21" s="17" customFormat="1" x14ac:dyDescent="0.2">
      <c r="A128" s="1"/>
      <c r="B128" s="1"/>
      <c r="C128" s="1"/>
      <c r="D128" s="42"/>
      <c r="E128" s="2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0"/>
      <c r="R128" s="1"/>
      <c r="S128" s="1"/>
      <c r="T128" s="1"/>
      <c r="U128" s="40"/>
    </row>
    <row r="129" spans="1:21" s="17" customFormat="1" x14ac:dyDescent="0.2">
      <c r="A129" s="1"/>
      <c r="B129" s="1"/>
      <c r="C129" s="1"/>
      <c r="D129" s="42"/>
      <c r="E129" s="2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0"/>
      <c r="R129" s="1"/>
      <c r="S129" s="1"/>
      <c r="T129" s="1"/>
      <c r="U129" s="40"/>
    </row>
    <row r="130" spans="1:21" s="17" customFormat="1" x14ac:dyDescent="0.2">
      <c r="A130" s="1"/>
      <c r="B130" s="1"/>
      <c r="C130" s="1"/>
      <c r="D130" s="42"/>
      <c r="E130" s="2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0"/>
      <c r="R130" s="1"/>
      <c r="S130" s="1"/>
      <c r="T130" s="1"/>
      <c r="U130" s="40"/>
    </row>
    <row r="131" spans="1:21" s="17" customFormat="1" x14ac:dyDescent="0.2">
      <c r="A131" s="1"/>
      <c r="B131" s="1"/>
      <c r="C131" s="1"/>
      <c r="D131" s="42"/>
      <c r="E131" s="2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0"/>
      <c r="R131" s="1"/>
      <c r="S131" s="1"/>
      <c r="T131" s="1"/>
      <c r="U131" s="40"/>
    </row>
    <row r="132" spans="1:21" s="18" customFormat="1" x14ac:dyDescent="0.2">
      <c r="A132" s="1"/>
      <c r="B132" s="1"/>
      <c r="C132" s="1"/>
      <c r="D132" s="42"/>
      <c r="E132" s="2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0"/>
      <c r="R132" s="1"/>
      <c r="S132" s="1"/>
      <c r="T132" s="1"/>
      <c r="U132" s="40"/>
    </row>
    <row r="133" spans="1:21" s="18" customFormat="1" x14ac:dyDescent="0.2">
      <c r="A133" s="1"/>
      <c r="B133" s="1"/>
      <c r="C133" s="1"/>
      <c r="D133" s="42"/>
      <c r="E133" s="2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0"/>
      <c r="R133" s="1"/>
      <c r="S133" s="1"/>
      <c r="T133" s="1"/>
      <c r="U133" s="40"/>
    </row>
    <row r="134" spans="1:21" s="18" customFormat="1" x14ac:dyDescent="0.2">
      <c r="A134" s="1"/>
      <c r="B134" s="1"/>
      <c r="C134" s="1"/>
      <c r="D134" s="42"/>
      <c r="E134" s="2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0"/>
      <c r="R134" s="1"/>
      <c r="S134" s="1"/>
      <c r="T134" s="1"/>
      <c r="U134" s="40"/>
    </row>
    <row r="135" spans="1:21" s="18" customFormat="1" x14ac:dyDescent="0.2">
      <c r="A135" s="1"/>
      <c r="B135" s="1"/>
      <c r="C135" s="1"/>
      <c r="D135" s="42"/>
      <c r="E135" s="2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0"/>
      <c r="R135" s="1"/>
      <c r="S135" s="1"/>
      <c r="T135" s="1"/>
      <c r="U135" s="40"/>
    </row>
    <row r="136" spans="1:21" s="18" customFormat="1" x14ac:dyDescent="0.2">
      <c r="A136" s="1"/>
      <c r="B136" s="1"/>
      <c r="C136" s="1"/>
      <c r="D136" s="42"/>
      <c r="E136" s="2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0"/>
      <c r="R136" s="1"/>
      <c r="S136" s="1"/>
      <c r="T136" s="1"/>
      <c r="U136" s="40"/>
    </row>
    <row r="137" spans="1:21" s="18" customFormat="1" x14ac:dyDescent="0.2">
      <c r="A137" s="1"/>
      <c r="B137" s="1"/>
      <c r="C137" s="1"/>
      <c r="D137" s="42"/>
      <c r="E137" s="2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0"/>
      <c r="R137" s="1"/>
      <c r="S137" s="1"/>
      <c r="T137" s="1"/>
      <c r="U137" s="40"/>
    </row>
    <row r="138" spans="1:21" s="18" customFormat="1" x14ac:dyDescent="0.2">
      <c r="A138" s="1"/>
      <c r="B138" s="1"/>
      <c r="C138" s="1"/>
      <c r="D138" s="42"/>
      <c r="E138" s="2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0"/>
      <c r="R138" s="1"/>
      <c r="S138" s="1"/>
      <c r="T138" s="1"/>
      <c r="U138" s="40"/>
    </row>
    <row r="139" spans="1:21" s="18" customFormat="1" x14ac:dyDescent="0.2">
      <c r="A139" s="1"/>
      <c r="B139" s="1"/>
      <c r="C139" s="1"/>
      <c r="D139" s="42"/>
      <c r="E139" s="2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0"/>
      <c r="R139" s="1"/>
      <c r="S139" s="1"/>
      <c r="T139" s="1"/>
      <c r="U139" s="40"/>
    </row>
    <row r="140" spans="1:21" s="18" customFormat="1" x14ac:dyDescent="0.2">
      <c r="A140" s="1"/>
      <c r="B140" s="1"/>
      <c r="C140" s="1"/>
      <c r="D140" s="42"/>
      <c r="E140" s="2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0"/>
      <c r="R140" s="1"/>
      <c r="S140" s="1"/>
      <c r="T140" s="1"/>
      <c r="U140" s="40"/>
    </row>
    <row r="141" spans="1:21" s="18" customFormat="1" x14ac:dyDescent="0.2">
      <c r="A141" s="1"/>
      <c r="B141" s="1"/>
      <c r="C141" s="1"/>
      <c r="D141" s="42"/>
      <c r="E141" s="2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0"/>
      <c r="R141" s="1"/>
      <c r="S141" s="1"/>
      <c r="T141" s="1"/>
      <c r="U141" s="40"/>
    </row>
    <row r="142" spans="1:21" s="18" customFormat="1" x14ac:dyDescent="0.2">
      <c r="A142" s="1"/>
      <c r="B142" s="1"/>
      <c r="C142" s="1"/>
      <c r="D142" s="42"/>
      <c r="E142" s="2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0"/>
      <c r="R142" s="1"/>
      <c r="S142" s="1"/>
      <c r="T142" s="1"/>
      <c r="U142" s="40"/>
    </row>
    <row r="143" spans="1:21" s="18" customFormat="1" x14ac:dyDescent="0.2">
      <c r="A143" s="1"/>
      <c r="B143" s="1"/>
      <c r="C143" s="1"/>
      <c r="D143" s="42"/>
      <c r="E143" s="2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0"/>
      <c r="R143" s="1"/>
      <c r="S143" s="1"/>
      <c r="T143" s="1"/>
      <c r="U143" s="40"/>
    </row>
    <row r="144" spans="1:21" s="18" customFormat="1" x14ac:dyDescent="0.2">
      <c r="A144" s="1"/>
      <c r="B144" s="1"/>
      <c r="C144" s="1"/>
      <c r="D144" s="42"/>
      <c r="E144" s="2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0"/>
      <c r="R144" s="1"/>
      <c r="S144" s="1"/>
      <c r="T144" s="1"/>
      <c r="U144" s="40"/>
    </row>
    <row r="145" spans="1:169" s="18" customFormat="1" x14ac:dyDescent="0.2">
      <c r="A145" s="1"/>
      <c r="B145" s="1"/>
      <c r="C145" s="1"/>
      <c r="D145" s="42"/>
      <c r="E145" s="2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0"/>
      <c r="R145" s="1"/>
      <c r="S145" s="1"/>
      <c r="T145" s="1"/>
      <c r="U145" s="40"/>
    </row>
    <row r="146" spans="1:169" s="18" customFormat="1" x14ac:dyDescent="0.2">
      <c r="A146" s="1"/>
      <c r="B146" s="1"/>
      <c r="C146" s="1"/>
      <c r="D146" s="42"/>
      <c r="E146" s="2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0"/>
      <c r="R146" s="1"/>
      <c r="S146" s="1"/>
      <c r="T146" s="1"/>
      <c r="U146" s="40"/>
    </row>
    <row r="147" spans="1:169" s="18" customFormat="1" x14ac:dyDescent="0.2">
      <c r="A147" s="1"/>
      <c r="B147" s="1"/>
      <c r="C147" s="1"/>
      <c r="D147" s="42"/>
      <c r="E147" s="2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0"/>
      <c r="R147" s="1"/>
      <c r="S147" s="1"/>
      <c r="T147" s="1"/>
      <c r="U147" s="40"/>
    </row>
    <row r="148" spans="1:169" s="18" customFormat="1" x14ac:dyDescent="0.2">
      <c r="A148" s="1"/>
      <c r="B148" s="1"/>
      <c r="C148" s="1"/>
      <c r="D148" s="42"/>
      <c r="E148" s="2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0"/>
      <c r="R148" s="1"/>
      <c r="S148" s="1"/>
      <c r="T148" s="1"/>
      <c r="U148" s="40"/>
    </row>
    <row r="149" spans="1:169" s="18" customFormat="1" x14ac:dyDescent="0.2">
      <c r="A149" s="1"/>
      <c r="B149" s="1"/>
      <c r="C149" s="1"/>
      <c r="D149" s="42"/>
      <c r="E149" s="2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0"/>
      <c r="R149" s="1"/>
      <c r="S149" s="1"/>
      <c r="T149" s="1"/>
      <c r="U149" s="40"/>
    </row>
    <row r="150" spans="1:169" s="18" customFormat="1" x14ac:dyDescent="0.2">
      <c r="A150" s="1"/>
      <c r="B150" s="1"/>
      <c r="C150" s="1"/>
      <c r="D150" s="42"/>
      <c r="E150" s="2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0"/>
      <c r="R150" s="1"/>
      <c r="S150" s="1"/>
      <c r="T150" s="1"/>
      <c r="U150" s="40"/>
    </row>
    <row r="151" spans="1:169" s="18" customFormat="1" x14ac:dyDescent="0.2">
      <c r="A151" s="1"/>
      <c r="B151" s="1"/>
      <c r="C151" s="1"/>
      <c r="D151" s="42"/>
      <c r="E151" s="2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0"/>
      <c r="R151" s="1"/>
      <c r="S151" s="1"/>
      <c r="T151" s="1"/>
      <c r="U151" s="40"/>
    </row>
    <row r="152" spans="1:169" s="18" customFormat="1" x14ac:dyDescent="0.2">
      <c r="A152" s="1"/>
      <c r="B152" s="1"/>
      <c r="C152" s="1"/>
      <c r="D152" s="42"/>
      <c r="E152" s="2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0"/>
      <c r="R152" s="1"/>
      <c r="S152" s="1"/>
      <c r="T152" s="1"/>
      <c r="U152" s="40"/>
    </row>
    <row r="153" spans="1:169" s="18" customFormat="1" x14ac:dyDescent="0.2">
      <c r="A153" s="1"/>
      <c r="B153" s="1"/>
      <c r="C153" s="1"/>
      <c r="D153" s="42"/>
      <c r="E153" s="2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0"/>
      <c r="R153" s="1"/>
      <c r="S153" s="1"/>
      <c r="T153" s="1"/>
      <c r="U153" s="40"/>
    </row>
    <row r="154" spans="1:169" s="18" customFormat="1" x14ac:dyDescent="0.2">
      <c r="A154" s="1"/>
      <c r="B154" s="1"/>
      <c r="C154" s="1"/>
      <c r="D154" s="42"/>
      <c r="E154" s="2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0"/>
      <c r="R154" s="1"/>
      <c r="S154" s="1"/>
      <c r="T154" s="1"/>
      <c r="U154" s="40"/>
    </row>
    <row r="155" spans="1:169" s="18" customFormat="1" x14ac:dyDescent="0.2">
      <c r="A155" s="1"/>
      <c r="B155" s="1"/>
      <c r="C155" s="1"/>
      <c r="D155" s="42"/>
      <c r="E155" s="2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0"/>
      <c r="R155" s="1"/>
      <c r="S155" s="1"/>
      <c r="T155" s="1"/>
      <c r="U155" s="40"/>
    </row>
    <row r="156" spans="1:169" s="18" customFormat="1" x14ac:dyDescent="0.2">
      <c r="A156" s="1"/>
      <c r="B156" s="1"/>
      <c r="C156" s="1"/>
      <c r="D156" s="42"/>
      <c r="E156" s="2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0"/>
      <c r="R156" s="1"/>
      <c r="S156" s="1"/>
      <c r="T156" s="1"/>
      <c r="U156" s="40"/>
    </row>
    <row r="157" spans="1:169" s="18" customFormat="1" x14ac:dyDescent="0.2">
      <c r="A157" s="1"/>
      <c r="B157" s="1"/>
      <c r="C157" s="1"/>
      <c r="D157" s="42"/>
      <c r="E157" s="2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0"/>
      <c r="R157" s="1"/>
      <c r="S157" s="1"/>
      <c r="T157" s="1"/>
      <c r="U157" s="40"/>
    </row>
    <row r="158" spans="1:169" x14ac:dyDescent="0.2">
      <c r="A158" s="1"/>
      <c r="B158" s="1"/>
      <c r="C158" s="1"/>
      <c r="D158" s="42"/>
      <c r="E158" s="2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0"/>
      <c r="R158" s="1"/>
      <c r="S158" s="1"/>
      <c r="T158" s="1"/>
      <c r="U158" s="41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</row>
    <row r="159" spans="1:169" x14ac:dyDescent="0.2">
      <c r="A159" s="1"/>
      <c r="B159" s="1"/>
      <c r="C159" s="1"/>
      <c r="D159" s="42"/>
      <c r="E159" s="2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0"/>
      <c r="R159" s="1"/>
      <c r="S159" s="1"/>
      <c r="T159" s="1"/>
      <c r="U159" s="41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</row>
    <row r="160" spans="1:169" x14ac:dyDescent="0.2">
      <c r="A160" s="1"/>
      <c r="B160" s="1"/>
      <c r="C160" s="1"/>
      <c r="D160" s="42"/>
      <c r="E160" s="2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0"/>
      <c r="R160" s="1"/>
      <c r="S160" s="1"/>
      <c r="T160" s="1"/>
      <c r="U160" s="41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</row>
    <row r="161" spans="1:169" x14ac:dyDescent="0.2">
      <c r="A161" s="1"/>
      <c r="B161" s="1"/>
      <c r="C161" s="1"/>
      <c r="D161" s="42"/>
      <c r="E161" s="20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0"/>
      <c r="R161" s="1"/>
      <c r="S161" s="1"/>
      <c r="T161" s="1"/>
      <c r="U161" s="41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</row>
    <row r="162" spans="1:169" x14ac:dyDescent="0.2">
      <c r="A162" s="1"/>
      <c r="B162" s="1"/>
      <c r="C162" s="1"/>
      <c r="D162" s="42"/>
      <c r="E162" s="20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0"/>
      <c r="R162" s="1"/>
      <c r="S162" s="1"/>
      <c r="T162" s="1"/>
      <c r="U162" s="41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</row>
    <row r="163" spans="1:169" x14ac:dyDescent="0.2">
      <c r="A163" s="1"/>
      <c r="B163" s="1"/>
      <c r="C163" s="1"/>
      <c r="D163" s="42"/>
      <c r="E163" s="2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0"/>
      <c r="R163" s="1"/>
      <c r="S163" s="1"/>
      <c r="T163" s="1"/>
      <c r="U163" s="41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</row>
    <row r="164" spans="1:169" x14ac:dyDescent="0.2">
      <c r="A164" s="1"/>
      <c r="B164" s="1"/>
      <c r="C164" s="1"/>
      <c r="D164" s="42"/>
      <c r="E164" s="2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0"/>
      <c r="R164" s="1"/>
      <c r="S164" s="1"/>
      <c r="T164" s="1"/>
      <c r="U164" s="41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</row>
    <row r="165" spans="1:169" x14ac:dyDescent="0.2">
      <c r="A165" s="1"/>
      <c r="B165" s="1"/>
      <c r="C165" s="1"/>
      <c r="D165" s="42"/>
      <c r="E165" s="2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0"/>
      <c r="R165" s="1"/>
      <c r="S165" s="1"/>
      <c r="T165" s="1"/>
      <c r="U165" s="41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</row>
    <row r="166" spans="1:169" x14ac:dyDescent="0.2">
      <c r="A166" s="1"/>
      <c r="B166" s="1"/>
      <c r="C166" s="1"/>
      <c r="D166" s="42"/>
      <c r="E166" s="2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0"/>
      <c r="R166" s="1"/>
      <c r="S166" s="1"/>
      <c r="T166" s="1"/>
      <c r="U166" s="41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</row>
    <row r="167" spans="1:169" x14ac:dyDescent="0.2">
      <c r="A167" s="1"/>
      <c r="B167" s="1"/>
      <c r="C167" s="1"/>
      <c r="D167" s="42"/>
      <c r="E167" s="2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0"/>
      <c r="R167" s="1"/>
      <c r="S167" s="1"/>
      <c r="T167" s="1"/>
      <c r="U167" s="41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</row>
    <row r="168" spans="1:169" x14ac:dyDescent="0.2">
      <c r="A168" s="1"/>
      <c r="B168" s="1"/>
      <c r="C168" s="1"/>
      <c r="D168" s="42"/>
      <c r="E168" s="2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0"/>
      <c r="R168" s="1"/>
      <c r="S168" s="1"/>
      <c r="T168" s="1"/>
      <c r="U168" s="41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</row>
    <row r="169" spans="1:169" x14ac:dyDescent="0.2">
      <c r="A169" s="1"/>
      <c r="B169" s="1"/>
      <c r="C169" s="1"/>
      <c r="D169" s="42"/>
      <c r="E169" s="2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0"/>
      <c r="R169" s="1"/>
      <c r="S169" s="1"/>
      <c r="T169" s="1"/>
      <c r="U169" s="41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</row>
    <row r="170" spans="1:169" x14ac:dyDescent="0.2">
      <c r="A170" s="1"/>
      <c r="B170" s="1"/>
      <c r="C170" s="1"/>
      <c r="D170" s="42"/>
      <c r="E170" s="2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0"/>
      <c r="R170" s="1"/>
      <c r="S170" s="1"/>
      <c r="T170" s="1"/>
      <c r="U170" s="41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</row>
    <row r="171" spans="1:169" x14ac:dyDescent="0.2">
      <c r="A171" s="1"/>
      <c r="B171" s="1"/>
      <c r="C171" s="1"/>
      <c r="D171" s="42"/>
      <c r="E171" s="2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0"/>
      <c r="R171" s="1"/>
      <c r="S171" s="1"/>
      <c r="T171" s="1"/>
      <c r="U171" s="41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</row>
    <row r="172" spans="1:169" x14ac:dyDescent="0.2">
      <c r="A172" s="1"/>
      <c r="B172" s="1"/>
      <c r="C172" s="1"/>
      <c r="D172" s="42"/>
      <c r="E172" s="2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0"/>
      <c r="R172" s="1"/>
      <c r="S172" s="1"/>
      <c r="T172" s="1"/>
      <c r="U172" s="41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</row>
    <row r="173" spans="1:169" x14ac:dyDescent="0.2">
      <c r="A173" s="1"/>
      <c r="B173" s="1"/>
      <c r="C173" s="1"/>
      <c r="D173" s="42"/>
      <c r="E173" s="2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0"/>
      <c r="R173" s="1"/>
      <c r="S173" s="1"/>
      <c r="T173" s="1"/>
      <c r="U173" s="41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</row>
    <row r="174" spans="1:169" x14ac:dyDescent="0.2">
      <c r="A174" s="1"/>
      <c r="B174" s="1"/>
      <c r="C174" s="1"/>
      <c r="D174" s="42"/>
      <c r="E174" s="2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0"/>
      <c r="R174" s="1"/>
      <c r="S174" s="1"/>
      <c r="T174" s="1"/>
      <c r="U174" s="41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</row>
    <row r="175" spans="1:169" x14ac:dyDescent="0.2">
      <c r="A175" s="1"/>
      <c r="B175" s="1"/>
      <c r="C175" s="1"/>
      <c r="D175" s="42"/>
      <c r="E175" s="2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0"/>
      <c r="R175" s="1"/>
      <c r="S175" s="1"/>
      <c r="T175" s="1"/>
      <c r="U175" s="41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</row>
    <row r="176" spans="1:169" x14ac:dyDescent="0.2">
      <c r="A176" s="1"/>
      <c r="B176" s="1"/>
      <c r="C176" s="1"/>
      <c r="D176" s="42"/>
      <c r="E176" s="2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0"/>
      <c r="R176" s="1"/>
      <c r="S176" s="1"/>
      <c r="T176" s="1"/>
      <c r="U176" s="41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</row>
    <row r="177" spans="1:169" x14ac:dyDescent="0.2">
      <c r="A177" s="1"/>
      <c r="B177" s="1"/>
      <c r="C177" s="1"/>
      <c r="D177" s="42"/>
      <c r="E177" s="2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0"/>
      <c r="R177" s="1"/>
      <c r="S177" s="1"/>
      <c r="T177" s="1"/>
      <c r="U177" s="41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</row>
    <row r="178" spans="1:169" x14ac:dyDescent="0.2">
      <c r="A178" s="1"/>
      <c r="B178" s="1"/>
      <c r="C178" s="1"/>
      <c r="D178" s="42"/>
      <c r="E178" s="2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0"/>
      <c r="R178" s="1"/>
      <c r="S178" s="1"/>
      <c r="T178" s="1"/>
      <c r="U178" s="41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</row>
    <row r="179" spans="1:169" x14ac:dyDescent="0.2">
      <c r="A179" s="1"/>
      <c r="B179" s="1"/>
      <c r="C179" s="1"/>
      <c r="D179" s="42"/>
      <c r="E179" s="2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0"/>
      <c r="R179" s="1"/>
      <c r="S179" s="1"/>
      <c r="T179" s="1"/>
      <c r="U179" s="41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</row>
    <row r="180" spans="1:169" x14ac:dyDescent="0.2">
      <c r="A180" s="1"/>
      <c r="B180" s="1"/>
      <c r="C180" s="1"/>
      <c r="D180" s="42"/>
      <c r="E180" s="2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0"/>
      <c r="R180" s="1"/>
      <c r="S180" s="1"/>
      <c r="T180" s="1"/>
      <c r="U180" s="41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</row>
    <row r="181" spans="1:169" x14ac:dyDescent="0.2">
      <c r="A181" s="1"/>
      <c r="B181" s="1"/>
      <c r="C181" s="1"/>
      <c r="D181" s="42"/>
      <c r="E181" s="2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0"/>
      <c r="R181" s="1"/>
      <c r="S181" s="1"/>
      <c r="T181" s="1"/>
      <c r="U181" s="41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</row>
    <row r="182" spans="1:169" x14ac:dyDescent="0.2">
      <c r="A182" s="1"/>
      <c r="B182" s="1"/>
      <c r="C182" s="1"/>
      <c r="D182" s="42"/>
      <c r="E182" s="2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0"/>
      <c r="R182" s="1"/>
      <c r="S182" s="1"/>
      <c r="T182" s="1"/>
      <c r="U182" s="41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</row>
    <row r="183" spans="1:169" x14ac:dyDescent="0.2">
      <c r="A183" s="1"/>
      <c r="B183" s="1"/>
      <c r="C183" s="1"/>
      <c r="D183" s="42"/>
      <c r="E183" s="2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0"/>
      <c r="R183" s="1"/>
      <c r="S183" s="1"/>
      <c r="T183" s="1"/>
      <c r="U183" s="41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</row>
    <row r="184" spans="1:169" x14ac:dyDescent="0.2">
      <c r="A184" s="1"/>
      <c r="B184" s="1"/>
      <c r="C184" s="1"/>
      <c r="D184" s="42"/>
      <c r="E184" s="2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0"/>
      <c r="R184" s="1"/>
      <c r="S184" s="1"/>
      <c r="T184" s="1"/>
      <c r="U184" s="41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  <c r="FE184" s="19"/>
      <c r="FF184" s="19"/>
      <c r="FG184" s="19"/>
      <c r="FH184" s="19"/>
      <c r="FI184" s="19"/>
      <c r="FJ184" s="19"/>
      <c r="FK184" s="19"/>
      <c r="FL184" s="19"/>
      <c r="FM184" s="19"/>
    </row>
    <row r="185" spans="1:169" x14ac:dyDescent="0.2">
      <c r="A185" s="1"/>
      <c r="B185" s="1"/>
      <c r="C185" s="1"/>
      <c r="D185" s="42"/>
      <c r="E185" s="2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0"/>
      <c r="R185" s="1"/>
      <c r="S185" s="1"/>
      <c r="T185" s="1"/>
      <c r="U185" s="41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  <c r="FE185" s="19"/>
      <c r="FF185" s="19"/>
      <c r="FG185" s="19"/>
      <c r="FH185" s="19"/>
      <c r="FI185" s="19"/>
      <c r="FJ185" s="19"/>
      <c r="FK185" s="19"/>
      <c r="FL185" s="19"/>
      <c r="FM185" s="19"/>
    </row>
    <row r="186" spans="1:169" x14ac:dyDescent="0.2">
      <c r="A186" s="1"/>
      <c r="B186" s="1"/>
      <c r="C186" s="1"/>
      <c r="D186" s="42"/>
      <c r="E186" s="2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0"/>
      <c r="R186" s="1"/>
      <c r="S186" s="1"/>
      <c r="T186" s="1"/>
      <c r="U186" s="41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</row>
    <row r="187" spans="1:169" x14ac:dyDescent="0.2">
      <c r="A187" s="1"/>
      <c r="B187" s="1"/>
      <c r="C187" s="1"/>
      <c r="D187" s="42"/>
      <c r="E187" s="20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0"/>
      <c r="R187" s="1"/>
      <c r="S187" s="1"/>
      <c r="T187" s="1"/>
      <c r="U187" s="41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</row>
    <row r="188" spans="1:169" x14ac:dyDescent="0.2">
      <c r="A188" s="1"/>
      <c r="B188" s="1"/>
      <c r="C188" s="1"/>
      <c r="D188" s="42"/>
      <c r="E188" s="20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0"/>
      <c r="R188" s="1"/>
      <c r="S188" s="1"/>
      <c r="T188" s="1"/>
      <c r="U188" s="41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  <c r="FD188" s="19"/>
      <c r="FE188" s="19"/>
      <c r="FF188" s="19"/>
      <c r="FG188" s="19"/>
      <c r="FH188" s="19"/>
      <c r="FI188" s="19"/>
      <c r="FJ188" s="19"/>
      <c r="FK188" s="19"/>
      <c r="FL188" s="19"/>
      <c r="FM188" s="19"/>
    </row>
    <row r="189" spans="1:169" x14ac:dyDescent="0.2">
      <c r="A189" s="1"/>
      <c r="B189" s="1"/>
      <c r="C189" s="1"/>
      <c r="D189" s="42"/>
      <c r="E189" s="20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0"/>
      <c r="R189" s="1"/>
      <c r="S189" s="1"/>
      <c r="T189" s="1"/>
      <c r="U189" s="41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  <c r="FE189" s="19"/>
      <c r="FF189" s="19"/>
      <c r="FG189" s="19"/>
      <c r="FH189" s="19"/>
      <c r="FI189" s="19"/>
      <c r="FJ189" s="19"/>
      <c r="FK189" s="19"/>
      <c r="FL189" s="19"/>
      <c r="FM189" s="19"/>
    </row>
    <row r="190" spans="1:169" x14ac:dyDescent="0.2">
      <c r="A190" s="1"/>
      <c r="B190" s="1"/>
      <c r="C190" s="1"/>
      <c r="D190" s="42"/>
      <c r="E190" s="20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0"/>
      <c r="R190" s="1"/>
      <c r="S190" s="1"/>
      <c r="T190" s="1"/>
      <c r="U190" s="41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  <c r="FG190" s="19"/>
      <c r="FH190" s="19"/>
      <c r="FI190" s="19"/>
      <c r="FJ190" s="19"/>
      <c r="FK190" s="19"/>
      <c r="FL190" s="19"/>
      <c r="FM190" s="19"/>
    </row>
    <row r="191" spans="1:169" x14ac:dyDescent="0.2">
      <c r="A191" s="1"/>
      <c r="B191" s="1"/>
      <c r="C191" s="1"/>
      <c r="D191" s="42"/>
      <c r="E191" s="20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0"/>
      <c r="R191" s="1"/>
      <c r="S191" s="1"/>
      <c r="T191" s="1"/>
      <c r="U191" s="41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  <c r="FE191" s="19"/>
      <c r="FF191" s="19"/>
      <c r="FG191" s="19"/>
      <c r="FH191" s="19"/>
      <c r="FI191" s="19"/>
      <c r="FJ191" s="19"/>
      <c r="FK191" s="19"/>
      <c r="FL191" s="19"/>
      <c r="FM191" s="19"/>
    </row>
    <row r="192" spans="1:169" x14ac:dyDescent="0.2">
      <c r="A192" s="1"/>
      <c r="B192" s="1"/>
      <c r="C192" s="1"/>
      <c r="D192" s="42"/>
      <c r="E192" s="20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0"/>
      <c r="R192" s="1"/>
      <c r="S192" s="1"/>
      <c r="T192" s="1"/>
      <c r="U192" s="41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</row>
    <row r="193" spans="1:169" x14ac:dyDescent="0.2">
      <c r="A193" s="1"/>
      <c r="B193" s="1"/>
      <c r="C193" s="1"/>
      <c r="D193" s="42"/>
      <c r="E193" s="20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0"/>
      <c r="R193" s="1"/>
      <c r="S193" s="1"/>
      <c r="T193" s="1"/>
      <c r="U193" s="41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  <c r="FE193" s="19"/>
      <c r="FF193" s="19"/>
      <c r="FG193" s="19"/>
      <c r="FH193" s="19"/>
      <c r="FI193" s="19"/>
      <c r="FJ193" s="19"/>
      <c r="FK193" s="19"/>
      <c r="FL193" s="19"/>
      <c r="FM193" s="19"/>
    </row>
    <row r="194" spans="1:169" x14ac:dyDescent="0.2">
      <c r="A194" s="1"/>
      <c r="B194" s="1"/>
      <c r="C194" s="1"/>
      <c r="D194" s="42"/>
      <c r="E194" s="20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0"/>
      <c r="R194" s="1"/>
      <c r="S194" s="1"/>
      <c r="T194" s="1"/>
      <c r="U194" s="41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  <c r="FE194" s="19"/>
      <c r="FF194" s="19"/>
      <c r="FG194" s="19"/>
      <c r="FH194" s="19"/>
      <c r="FI194" s="19"/>
      <c r="FJ194" s="19"/>
      <c r="FK194" s="19"/>
      <c r="FL194" s="19"/>
      <c r="FM194" s="19"/>
    </row>
    <row r="195" spans="1:169" x14ac:dyDescent="0.2">
      <c r="A195" s="1"/>
      <c r="B195" s="1"/>
      <c r="C195" s="1"/>
      <c r="D195" s="42"/>
      <c r="E195" s="20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0"/>
      <c r="R195" s="1"/>
      <c r="S195" s="1"/>
      <c r="T195" s="1"/>
      <c r="U195" s="41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  <c r="FE195" s="19"/>
      <c r="FF195" s="19"/>
      <c r="FG195" s="19"/>
      <c r="FH195" s="19"/>
      <c r="FI195" s="19"/>
      <c r="FJ195" s="19"/>
      <c r="FK195" s="19"/>
      <c r="FL195" s="19"/>
      <c r="FM195" s="19"/>
    </row>
    <row r="196" spans="1:169" x14ac:dyDescent="0.2">
      <c r="A196" s="1"/>
      <c r="B196" s="1"/>
      <c r="C196" s="1"/>
      <c r="D196" s="42"/>
      <c r="E196" s="2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0"/>
      <c r="R196" s="1"/>
      <c r="S196" s="1"/>
      <c r="T196" s="1"/>
      <c r="U196" s="41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  <c r="FE196" s="19"/>
      <c r="FF196" s="19"/>
      <c r="FG196" s="19"/>
      <c r="FH196" s="19"/>
      <c r="FI196" s="19"/>
      <c r="FJ196" s="19"/>
      <c r="FK196" s="19"/>
      <c r="FL196" s="19"/>
      <c r="FM196" s="19"/>
    </row>
    <row r="197" spans="1:169" x14ac:dyDescent="0.2">
      <c r="A197" s="1"/>
      <c r="B197" s="1"/>
      <c r="C197" s="1"/>
      <c r="D197" s="42"/>
      <c r="E197" s="20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0"/>
      <c r="R197" s="1"/>
      <c r="S197" s="1"/>
      <c r="T197" s="1"/>
      <c r="U197" s="41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  <c r="FE197" s="19"/>
      <c r="FF197" s="19"/>
      <c r="FG197" s="19"/>
      <c r="FH197" s="19"/>
      <c r="FI197" s="19"/>
      <c r="FJ197" s="19"/>
      <c r="FK197" s="19"/>
      <c r="FL197" s="19"/>
      <c r="FM197" s="19"/>
    </row>
    <row r="198" spans="1:169" x14ac:dyDescent="0.2">
      <c r="A198" s="1"/>
      <c r="B198" s="1"/>
      <c r="C198" s="1"/>
      <c r="D198" s="42"/>
      <c r="E198" s="20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0"/>
      <c r="R198" s="1"/>
      <c r="S198" s="1"/>
      <c r="T198" s="1"/>
      <c r="U198" s="41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  <c r="FD198" s="19"/>
      <c r="FE198" s="19"/>
      <c r="FF198" s="19"/>
      <c r="FG198" s="19"/>
      <c r="FH198" s="19"/>
      <c r="FI198" s="19"/>
      <c r="FJ198" s="19"/>
      <c r="FK198" s="19"/>
      <c r="FL198" s="19"/>
      <c r="FM198" s="19"/>
    </row>
    <row r="199" spans="1:169" x14ac:dyDescent="0.2">
      <c r="A199" s="1"/>
      <c r="B199" s="1"/>
      <c r="C199" s="1"/>
      <c r="D199" s="42"/>
      <c r="E199" s="20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0"/>
      <c r="R199" s="1"/>
      <c r="S199" s="1"/>
      <c r="T199" s="1"/>
      <c r="U199" s="41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  <c r="FD199" s="19"/>
      <c r="FE199" s="19"/>
      <c r="FF199" s="19"/>
      <c r="FG199" s="19"/>
      <c r="FH199" s="19"/>
      <c r="FI199" s="19"/>
      <c r="FJ199" s="19"/>
      <c r="FK199" s="19"/>
      <c r="FL199" s="19"/>
      <c r="FM199" s="19"/>
    </row>
    <row r="200" spans="1:169" x14ac:dyDescent="0.2">
      <c r="A200" s="1"/>
      <c r="B200" s="1"/>
      <c r="C200" s="1"/>
      <c r="D200" s="42"/>
      <c r="E200" s="20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0"/>
      <c r="R200" s="1"/>
      <c r="S200" s="1"/>
      <c r="T200" s="1"/>
      <c r="U200" s="41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  <c r="FD200" s="19"/>
      <c r="FE200" s="19"/>
      <c r="FF200" s="19"/>
      <c r="FG200" s="19"/>
      <c r="FH200" s="19"/>
      <c r="FI200" s="19"/>
      <c r="FJ200" s="19"/>
      <c r="FK200" s="19"/>
      <c r="FL200" s="19"/>
      <c r="FM200" s="19"/>
    </row>
    <row r="201" spans="1:169" x14ac:dyDescent="0.2">
      <c r="A201" s="1"/>
      <c r="B201" s="1"/>
      <c r="C201" s="1"/>
      <c r="D201" s="42"/>
      <c r="E201" s="20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0"/>
      <c r="R201" s="1"/>
      <c r="S201" s="1"/>
      <c r="T201" s="1"/>
      <c r="U201" s="41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</row>
    <row r="202" spans="1:169" x14ac:dyDescent="0.2">
      <c r="A202" s="1"/>
      <c r="B202" s="1"/>
      <c r="C202" s="1"/>
      <c r="D202" s="42"/>
      <c r="E202" s="20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0"/>
      <c r="R202" s="1"/>
      <c r="S202" s="1"/>
      <c r="T202" s="1"/>
      <c r="U202" s="41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  <c r="FD202" s="19"/>
      <c r="FE202" s="19"/>
      <c r="FF202" s="19"/>
      <c r="FG202" s="19"/>
      <c r="FH202" s="19"/>
      <c r="FI202" s="19"/>
      <c r="FJ202" s="19"/>
      <c r="FK202" s="19"/>
      <c r="FL202" s="19"/>
      <c r="FM202" s="19"/>
    </row>
    <row r="203" spans="1:169" x14ac:dyDescent="0.2">
      <c r="A203" s="1"/>
      <c r="B203" s="1"/>
      <c r="C203" s="1"/>
      <c r="D203" s="42"/>
      <c r="E203" s="2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0"/>
      <c r="R203" s="1"/>
      <c r="S203" s="1"/>
      <c r="T203" s="1"/>
      <c r="U203" s="41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  <c r="FD203" s="19"/>
      <c r="FE203" s="19"/>
      <c r="FF203" s="19"/>
      <c r="FG203" s="19"/>
      <c r="FH203" s="19"/>
      <c r="FI203" s="19"/>
      <c r="FJ203" s="19"/>
      <c r="FK203" s="19"/>
      <c r="FL203" s="19"/>
      <c r="FM203" s="19"/>
    </row>
    <row r="204" spans="1:169" x14ac:dyDescent="0.2">
      <c r="A204" s="1"/>
      <c r="B204" s="1"/>
      <c r="C204" s="1"/>
      <c r="D204" s="42"/>
      <c r="E204" s="20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0"/>
      <c r="R204" s="1"/>
      <c r="S204" s="1"/>
      <c r="T204" s="1"/>
      <c r="U204" s="41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  <c r="FG204" s="19"/>
      <c r="FH204" s="19"/>
      <c r="FI204" s="19"/>
      <c r="FJ204" s="19"/>
      <c r="FK204" s="19"/>
      <c r="FL204" s="19"/>
      <c r="FM204" s="19"/>
    </row>
    <row r="205" spans="1:169" x14ac:dyDescent="0.2">
      <c r="A205" s="1"/>
      <c r="B205" s="1"/>
      <c r="C205" s="1"/>
      <c r="D205" s="42"/>
      <c r="E205" s="20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0"/>
      <c r="R205" s="1"/>
      <c r="S205" s="1"/>
      <c r="T205" s="1"/>
      <c r="U205" s="41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</row>
    <row r="206" spans="1:169" x14ac:dyDescent="0.2">
      <c r="A206" s="1"/>
      <c r="B206" s="1"/>
      <c r="C206" s="1"/>
      <c r="D206" s="42"/>
      <c r="E206" s="20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0"/>
      <c r="R206" s="1"/>
      <c r="S206" s="1"/>
      <c r="T206" s="1"/>
      <c r="U206" s="41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  <c r="FD206" s="19"/>
      <c r="FE206" s="19"/>
      <c r="FF206" s="19"/>
      <c r="FG206" s="19"/>
      <c r="FH206" s="19"/>
      <c r="FI206" s="19"/>
      <c r="FJ206" s="19"/>
      <c r="FK206" s="19"/>
      <c r="FL206" s="19"/>
      <c r="FM206" s="19"/>
    </row>
    <row r="207" spans="1:169" x14ac:dyDescent="0.2">
      <c r="A207" s="1"/>
      <c r="B207" s="1"/>
      <c r="C207" s="1"/>
      <c r="D207" s="42"/>
      <c r="E207" s="20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0"/>
      <c r="R207" s="1"/>
      <c r="S207" s="1"/>
      <c r="T207" s="1"/>
      <c r="U207" s="41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  <c r="FD207" s="19"/>
      <c r="FE207" s="19"/>
      <c r="FF207" s="19"/>
      <c r="FG207" s="19"/>
      <c r="FH207" s="19"/>
      <c r="FI207" s="19"/>
      <c r="FJ207" s="19"/>
      <c r="FK207" s="19"/>
      <c r="FL207" s="19"/>
      <c r="FM207" s="19"/>
    </row>
    <row r="208" spans="1:169" x14ac:dyDescent="0.2">
      <c r="A208" s="1"/>
      <c r="B208" s="1"/>
      <c r="C208" s="1"/>
      <c r="D208" s="42"/>
      <c r="E208" s="20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0"/>
      <c r="R208" s="1"/>
      <c r="S208" s="1"/>
      <c r="T208" s="1"/>
      <c r="U208" s="41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  <c r="FD208" s="19"/>
      <c r="FE208" s="19"/>
      <c r="FF208" s="19"/>
      <c r="FG208" s="19"/>
      <c r="FH208" s="19"/>
      <c r="FI208" s="19"/>
      <c r="FJ208" s="19"/>
      <c r="FK208" s="19"/>
      <c r="FL208" s="19"/>
      <c r="FM208" s="19"/>
    </row>
    <row r="209" spans="1:169" x14ac:dyDescent="0.2">
      <c r="A209" s="1"/>
      <c r="B209" s="1"/>
      <c r="C209" s="1"/>
      <c r="D209" s="42"/>
      <c r="E209" s="20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0"/>
      <c r="R209" s="1"/>
      <c r="S209" s="1"/>
      <c r="T209" s="1"/>
      <c r="U209" s="41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  <c r="FD209" s="19"/>
      <c r="FE209" s="19"/>
      <c r="FF209" s="19"/>
      <c r="FG209" s="19"/>
      <c r="FH209" s="19"/>
      <c r="FI209" s="19"/>
      <c r="FJ209" s="19"/>
      <c r="FK209" s="19"/>
      <c r="FL209" s="19"/>
      <c r="FM209" s="19"/>
    </row>
    <row r="210" spans="1:169" x14ac:dyDescent="0.2">
      <c r="A210" s="1"/>
      <c r="B210" s="1"/>
      <c r="C210" s="1"/>
      <c r="D210" s="42"/>
      <c r="E210" s="20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0"/>
      <c r="R210" s="1"/>
      <c r="S210" s="1"/>
      <c r="T210" s="1"/>
      <c r="U210" s="41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  <c r="FD210" s="19"/>
      <c r="FE210" s="19"/>
      <c r="FF210" s="19"/>
      <c r="FG210" s="19"/>
      <c r="FH210" s="19"/>
      <c r="FI210" s="19"/>
      <c r="FJ210" s="19"/>
      <c r="FK210" s="19"/>
      <c r="FL210" s="19"/>
      <c r="FM210" s="19"/>
    </row>
    <row r="211" spans="1:169" x14ac:dyDescent="0.2">
      <c r="A211" s="1"/>
      <c r="B211" s="1"/>
      <c r="C211" s="1"/>
      <c r="D211" s="42"/>
      <c r="E211" s="20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0"/>
      <c r="R211" s="1"/>
      <c r="S211" s="1"/>
      <c r="T211" s="1"/>
      <c r="U211" s="41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  <c r="FD211" s="19"/>
      <c r="FE211" s="19"/>
      <c r="FF211" s="19"/>
      <c r="FG211" s="19"/>
      <c r="FH211" s="19"/>
      <c r="FI211" s="19"/>
      <c r="FJ211" s="19"/>
      <c r="FK211" s="19"/>
      <c r="FL211" s="19"/>
      <c r="FM211" s="19"/>
    </row>
    <row r="212" spans="1:169" x14ac:dyDescent="0.2">
      <c r="A212" s="1"/>
      <c r="B212" s="1"/>
      <c r="C212" s="1"/>
      <c r="D212" s="42"/>
      <c r="E212" s="20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0"/>
      <c r="R212" s="1"/>
      <c r="S212" s="1"/>
      <c r="T212" s="1"/>
      <c r="U212" s="41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  <c r="FG212" s="19"/>
      <c r="FH212" s="19"/>
      <c r="FI212" s="19"/>
      <c r="FJ212" s="19"/>
      <c r="FK212" s="19"/>
      <c r="FL212" s="19"/>
      <c r="FM212" s="19"/>
    </row>
    <row r="213" spans="1:169" x14ac:dyDescent="0.2">
      <c r="A213" s="1"/>
      <c r="B213" s="1"/>
      <c r="C213" s="1"/>
      <c r="D213" s="42"/>
      <c r="E213" s="20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0"/>
      <c r="R213" s="1"/>
      <c r="S213" s="1"/>
      <c r="T213" s="1"/>
      <c r="U213" s="41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  <c r="FD213" s="19"/>
      <c r="FE213" s="19"/>
      <c r="FF213" s="19"/>
      <c r="FG213" s="19"/>
      <c r="FH213" s="19"/>
      <c r="FI213" s="19"/>
      <c r="FJ213" s="19"/>
      <c r="FK213" s="19"/>
      <c r="FL213" s="19"/>
      <c r="FM213" s="19"/>
    </row>
    <row r="214" spans="1:169" x14ac:dyDescent="0.2">
      <c r="A214" s="1"/>
      <c r="B214" s="1"/>
      <c r="C214" s="1"/>
      <c r="D214" s="42"/>
      <c r="E214" s="20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0"/>
      <c r="R214" s="1"/>
      <c r="S214" s="1"/>
      <c r="T214" s="1"/>
      <c r="U214" s="41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  <c r="FD214" s="19"/>
      <c r="FE214" s="19"/>
      <c r="FF214" s="19"/>
      <c r="FG214" s="19"/>
      <c r="FH214" s="19"/>
      <c r="FI214" s="19"/>
      <c r="FJ214" s="19"/>
      <c r="FK214" s="19"/>
      <c r="FL214" s="19"/>
      <c r="FM214" s="19"/>
    </row>
    <row r="215" spans="1:169" x14ac:dyDescent="0.2">
      <c r="A215" s="1"/>
      <c r="B215" s="1"/>
      <c r="C215" s="1"/>
      <c r="D215" s="42"/>
      <c r="E215" s="20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0"/>
      <c r="R215" s="1"/>
      <c r="S215" s="1"/>
      <c r="T215" s="1"/>
      <c r="U215" s="41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  <c r="FD215" s="19"/>
      <c r="FE215" s="19"/>
      <c r="FF215" s="19"/>
      <c r="FG215" s="19"/>
      <c r="FH215" s="19"/>
      <c r="FI215" s="19"/>
      <c r="FJ215" s="19"/>
      <c r="FK215" s="19"/>
      <c r="FL215" s="19"/>
      <c r="FM215" s="19"/>
    </row>
    <row r="216" spans="1:169" x14ac:dyDescent="0.2">
      <c r="A216" s="1"/>
      <c r="B216" s="1"/>
      <c r="C216" s="1"/>
      <c r="D216" s="42"/>
      <c r="E216" s="20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0"/>
      <c r="R216" s="1"/>
      <c r="S216" s="1"/>
      <c r="T216" s="1"/>
      <c r="U216" s="41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  <c r="FD216" s="19"/>
      <c r="FE216" s="19"/>
      <c r="FF216" s="19"/>
      <c r="FG216" s="19"/>
      <c r="FH216" s="19"/>
      <c r="FI216" s="19"/>
      <c r="FJ216" s="19"/>
      <c r="FK216" s="19"/>
      <c r="FL216" s="19"/>
      <c r="FM216" s="19"/>
    </row>
    <row r="217" spans="1:169" x14ac:dyDescent="0.2">
      <c r="A217" s="1"/>
      <c r="B217" s="1"/>
      <c r="C217" s="1"/>
      <c r="D217" s="42"/>
      <c r="E217" s="20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0"/>
      <c r="R217" s="1"/>
      <c r="S217" s="1"/>
      <c r="T217" s="1"/>
      <c r="U217" s="41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  <c r="FD217" s="19"/>
      <c r="FE217" s="19"/>
      <c r="FF217" s="19"/>
      <c r="FG217" s="19"/>
      <c r="FH217" s="19"/>
      <c r="FI217" s="19"/>
      <c r="FJ217" s="19"/>
      <c r="FK217" s="19"/>
      <c r="FL217" s="19"/>
      <c r="FM217" s="19"/>
    </row>
    <row r="218" spans="1:169" x14ac:dyDescent="0.2">
      <c r="A218" s="1"/>
      <c r="B218" s="1"/>
      <c r="C218" s="1"/>
      <c r="D218" s="42"/>
      <c r="E218" s="20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0"/>
      <c r="R218" s="1"/>
      <c r="S218" s="1"/>
      <c r="T218" s="1"/>
      <c r="U218" s="41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</row>
    <row r="219" spans="1:169" x14ac:dyDescent="0.2">
      <c r="A219" s="1"/>
      <c r="B219" s="1"/>
      <c r="C219" s="1"/>
      <c r="D219" s="42"/>
      <c r="E219" s="20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0"/>
      <c r="R219" s="1"/>
      <c r="S219" s="1"/>
      <c r="T219" s="1"/>
      <c r="U219" s="41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  <c r="FD219" s="19"/>
      <c r="FE219" s="19"/>
      <c r="FF219" s="19"/>
      <c r="FG219" s="19"/>
      <c r="FH219" s="19"/>
      <c r="FI219" s="19"/>
      <c r="FJ219" s="19"/>
      <c r="FK219" s="19"/>
      <c r="FL219" s="19"/>
      <c r="FM219" s="19"/>
    </row>
    <row r="220" spans="1:169" x14ac:dyDescent="0.2">
      <c r="A220" s="1"/>
      <c r="B220" s="1"/>
      <c r="C220" s="1"/>
      <c r="D220" s="42"/>
      <c r="E220" s="20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0"/>
      <c r="R220" s="1"/>
      <c r="S220" s="1"/>
      <c r="T220" s="1"/>
      <c r="U220" s="41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  <c r="FD220" s="19"/>
      <c r="FE220" s="19"/>
      <c r="FF220" s="19"/>
      <c r="FG220" s="19"/>
      <c r="FH220" s="19"/>
      <c r="FI220" s="19"/>
      <c r="FJ220" s="19"/>
      <c r="FK220" s="19"/>
      <c r="FL220" s="19"/>
      <c r="FM220" s="19"/>
    </row>
    <row r="221" spans="1:169" x14ac:dyDescent="0.2">
      <c r="A221" s="1"/>
      <c r="B221" s="1"/>
      <c r="C221" s="1"/>
      <c r="D221" s="42"/>
      <c r="E221" s="20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0"/>
      <c r="R221" s="1"/>
      <c r="S221" s="1"/>
      <c r="T221" s="1"/>
      <c r="U221" s="41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  <c r="FD221" s="19"/>
      <c r="FE221" s="19"/>
      <c r="FF221" s="19"/>
      <c r="FG221" s="19"/>
      <c r="FH221" s="19"/>
      <c r="FI221" s="19"/>
      <c r="FJ221" s="19"/>
      <c r="FK221" s="19"/>
      <c r="FL221" s="19"/>
      <c r="FM221" s="19"/>
    </row>
    <row r="222" spans="1:169" x14ac:dyDescent="0.2">
      <c r="A222" s="1"/>
      <c r="B222" s="1"/>
      <c r="C222" s="1"/>
      <c r="D222" s="42"/>
      <c r="E222" s="2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0"/>
      <c r="R222" s="1"/>
      <c r="S222" s="1"/>
      <c r="T222" s="1"/>
      <c r="U222" s="41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</row>
    <row r="223" spans="1:169" x14ac:dyDescent="0.2">
      <c r="A223" s="1"/>
      <c r="B223" s="1"/>
      <c r="C223" s="1"/>
      <c r="D223" s="42"/>
      <c r="E223" s="2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0"/>
      <c r="R223" s="1"/>
      <c r="S223" s="1"/>
      <c r="T223" s="1"/>
      <c r="U223" s="41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  <c r="FD223" s="19"/>
      <c r="FE223" s="19"/>
      <c r="FF223" s="19"/>
      <c r="FG223" s="19"/>
      <c r="FH223" s="19"/>
      <c r="FI223" s="19"/>
      <c r="FJ223" s="19"/>
      <c r="FK223" s="19"/>
      <c r="FL223" s="19"/>
      <c r="FM223" s="19"/>
    </row>
    <row r="224" spans="1:169" x14ac:dyDescent="0.2">
      <c r="A224" s="1"/>
      <c r="B224" s="1"/>
      <c r="C224" s="1"/>
      <c r="D224" s="42"/>
      <c r="E224" s="20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0"/>
      <c r="R224" s="1"/>
      <c r="S224" s="1"/>
      <c r="T224" s="1"/>
      <c r="U224" s="41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</row>
    <row r="225" spans="1:169" x14ac:dyDescent="0.2">
      <c r="A225" s="1"/>
      <c r="B225" s="1"/>
      <c r="C225" s="1"/>
      <c r="D225" s="42"/>
      <c r="E225" s="2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0"/>
      <c r="R225" s="1"/>
      <c r="S225" s="1"/>
      <c r="T225" s="1"/>
      <c r="U225" s="41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  <c r="FD225" s="19"/>
      <c r="FE225" s="19"/>
      <c r="FF225" s="19"/>
      <c r="FG225" s="19"/>
      <c r="FH225" s="19"/>
      <c r="FI225" s="19"/>
      <c r="FJ225" s="19"/>
      <c r="FK225" s="19"/>
      <c r="FL225" s="19"/>
      <c r="FM225" s="19"/>
    </row>
    <row r="226" spans="1:169" x14ac:dyDescent="0.2">
      <c r="A226" s="1"/>
      <c r="B226" s="1"/>
      <c r="C226" s="1"/>
      <c r="D226" s="42"/>
      <c r="E226" s="2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0"/>
      <c r="R226" s="1"/>
      <c r="S226" s="1"/>
      <c r="T226" s="1"/>
      <c r="U226" s="41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</row>
    <row r="227" spans="1:169" x14ac:dyDescent="0.2">
      <c r="A227" s="1"/>
      <c r="B227" s="1"/>
      <c r="C227" s="1"/>
      <c r="D227" s="42"/>
      <c r="E227" s="2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0"/>
      <c r="R227" s="1"/>
      <c r="S227" s="1"/>
      <c r="T227" s="1"/>
      <c r="U227" s="41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  <c r="FD227" s="19"/>
      <c r="FE227" s="19"/>
      <c r="FF227" s="19"/>
      <c r="FG227" s="19"/>
      <c r="FH227" s="19"/>
      <c r="FI227" s="19"/>
      <c r="FJ227" s="19"/>
      <c r="FK227" s="19"/>
      <c r="FL227" s="19"/>
      <c r="FM227" s="19"/>
    </row>
    <row r="228" spans="1:169" x14ac:dyDescent="0.2">
      <c r="A228" s="32"/>
      <c r="B228" s="1"/>
      <c r="C228" s="1"/>
      <c r="D228" s="42"/>
      <c r="E228" s="2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0"/>
      <c r="R228" s="1"/>
      <c r="S228" s="1"/>
      <c r="T228" s="1"/>
      <c r="U228" s="41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  <c r="FD228" s="19"/>
      <c r="FE228" s="19"/>
      <c r="FF228" s="19"/>
      <c r="FG228" s="19"/>
      <c r="FH228" s="19"/>
      <c r="FI228" s="19"/>
      <c r="FJ228" s="19"/>
      <c r="FK228" s="19"/>
      <c r="FL228" s="19"/>
      <c r="FM228" s="19"/>
    </row>
    <row r="229" spans="1:169" x14ac:dyDescent="0.2">
      <c r="A229" s="32"/>
      <c r="B229" s="1"/>
      <c r="C229" s="1"/>
      <c r="D229" s="42"/>
      <c r="E229" s="20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0"/>
      <c r="R229" s="1"/>
      <c r="S229" s="1"/>
      <c r="T229" s="1"/>
      <c r="U229" s="41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19"/>
      <c r="FL229" s="19"/>
      <c r="FM229" s="19"/>
    </row>
    <row r="230" spans="1:169" x14ac:dyDescent="0.2">
      <c r="A230" s="32"/>
      <c r="B230" s="1"/>
      <c r="C230" s="1"/>
      <c r="D230" s="42"/>
      <c r="E230" s="2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0"/>
      <c r="R230" s="1"/>
      <c r="S230" s="1"/>
      <c r="T230" s="1"/>
      <c r="U230" s="41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  <c r="DY230" s="19"/>
      <c r="DZ230" s="19"/>
      <c r="EA230" s="19"/>
      <c r="EB230" s="19"/>
      <c r="EC230" s="19"/>
      <c r="ED230" s="19"/>
      <c r="EE230" s="19"/>
      <c r="EF230" s="19"/>
      <c r="EG230" s="19"/>
      <c r="EH230" s="19"/>
      <c r="EI230" s="19"/>
      <c r="EJ230" s="19"/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  <c r="FA230" s="19"/>
      <c r="FB230" s="19"/>
      <c r="FC230" s="19"/>
      <c r="FD230" s="19"/>
      <c r="FE230" s="19"/>
      <c r="FF230" s="19"/>
      <c r="FG230" s="19"/>
      <c r="FH230" s="19"/>
      <c r="FI230" s="19"/>
      <c r="FJ230" s="19"/>
      <c r="FK230" s="19"/>
      <c r="FL230" s="19"/>
      <c r="FM230" s="19"/>
    </row>
    <row r="231" spans="1:169" x14ac:dyDescent="0.2">
      <c r="A231" s="32"/>
      <c r="B231" s="1"/>
      <c r="C231" s="1"/>
      <c r="D231" s="42"/>
      <c r="E231" s="2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0"/>
      <c r="R231" s="1"/>
      <c r="S231" s="1"/>
      <c r="T231" s="1"/>
      <c r="U231" s="41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  <c r="FA231" s="19"/>
      <c r="FB231" s="19"/>
      <c r="FC231" s="19"/>
      <c r="FD231" s="19"/>
      <c r="FE231" s="19"/>
      <c r="FF231" s="19"/>
      <c r="FG231" s="19"/>
      <c r="FH231" s="19"/>
      <c r="FI231" s="19"/>
      <c r="FJ231" s="19"/>
      <c r="FK231" s="19"/>
      <c r="FL231" s="19"/>
      <c r="FM231" s="19"/>
    </row>
    <row r="232" spans="1:169" x14ac:dyDescent="0.2">
      <c r="A232" s="32"/>
      <c r="B232" s="1"/>
      <c r="C232" s="1"/>
      <c r="D232" s="42"/>
      <c r="E232" s="2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0"/>
      <c r="R232" s="1"/>
      <c r="S232" s="1"/>
      <c r="T232" s="1"/>
      <c r="U232" s="41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19"/>
      <c r="FL232" s="19"/>
      <c r="FM232" s="19"/>
    </row>
    <row r="233" spans="1:169" x14ac:dyDescent="0.2">
      <c r="A233" s="32"/>
      <c r="B233" s="1"/>
      <c r="C233" s="1"/>
      <c r="D233" s="42"/>
      <c r="E233" s="20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0"/>
      <c r="R233" s="1"/>
      <c r="S233" s="1"/>
      <c r="T233" s="1"/>
      <c r="U233" s="41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  <c r="FD233" s="19"/>
      <c r="FE233" s="19"/>
      <c r="FF233" s="19"/>
      <c r="FG233" s="19"/>
      <c r="FH233" s="19"/>
      <c r="FI233" s="19"/>
      <c r="FJ233" s="19"/>
      <c r="FK233" s="19"/>
      <c r="FL233" s="19"/>
      <c r="FM233" s="19"/>
    </row>
    <row r="234" spans="1:169" x14ac:dyDescent="0.2">
      <c r="A234" s="32"/>
      <c r="B234" s="1"/>
      <c r="C234" s="1"/>
      <c r="D234" s="42"/>
      <c r="E234" s="20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0"/>
      <c r="R234" s="1"/>
      <c r="S234" s="1"/>
      <c r="T234" s="1"/>
      <c r="U234" s="41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  <c r="FD234" s="19"/>
      <c r="FE234" s="19"/>
      <c r="FF234" s="19"/>
      <c r="FG234" s="19"/>
      <c r="FH234" s="19"/>
      <c r="FI234" s="19"/>
      <c r="FJ234" s="19"/>
      <c r="FK234" s="19"/>
      <c r="FL234" s="19"/>
      <c r="FM234" s="19"/>
    </row>
    <row r="235" spans="1:169" x14ac:dyDescent="0.2">
      <c r="A235" s="32"/>
      <c r="B235" s="1"/>
      <c r="C235" s="1"/>
      <c r="D235" s="42"/>
      <c r="E235" s="20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0"/>
      <c r="R235" s="1"/>
      <c r="S235" s="1"/>
      <c r="T235" s="1"/>
      <c r="U235" s="41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  <c r="FD235" s="19"/>
      <c r="FE235" s="19"/>
      <c r="FF235" s="19"/>
      <c r="FG235" s="19"/>
      <c r="FH235" s="19"/>
      <c r="FI235" s="19"/>
      <c r="FJ235" s="19"/>
      <c r="FK235" s="19"/>
      <c r="FL235" s="19"/>
      <c r="FM235" s="19"/>
    </row>
    <row r="236" spans="1:169" x14ac:dyDescent="0.2">
      <c r="A236" s="32"/>
      <c r="B236" s="1"/>
      <c r="C236" s="1"/>
      <c r="D236" s="42"/>
      <c r="E236" s="2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0"/>
      <c r="R236" s="1"/>
      <c r="S236" s="1"/>
      <c r="T236" s="1"/>
      <c r="U236" s="41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19"/>
      <c r="FL236" s="19"/>
      <c r="FM236" s="19"/>
    </row>
    <row r="237" spans="1:169" x14ac:dyDescent="0.2">
      <c r="A237" s="32"/>
      <c r="B237" s="1"/>
      <c r="C237" s="1"/>
      <c r="D237" s="42"/>
      <c r="E237" s="2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0"/>
      <c r="R237" s="1"/>
      <c r="S237" s="1"/>
      <c r="T237" s="1"/>
      <c r="U237" s="41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  <c r="FG237" s="19"/>
      <c r="FH237" s="19"/>
      <c r="FI237" s="19"/>
      <c r="FJ237" s="19"/>
      <c r="FK237" s="19"/>
      <c r="FL237" s="19"/>
      <c r="FM237" s="19"/>
    </row>
    <row r="238" spans="1:169" x14ac:dyDescent="0.2">
      <c r="A238" s="32"/>
      <c r="B238" s="1"/>
      <c r="C238" s="1"/>
      <c r="D238" s="42"/>
      <c r="E238" s="2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0"/>
      <c r="R238" s="1"/>
      <c r="S238" s="1"/>
      <c r="T238" s="1"/>
      <c r="U238" s="41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19"/>
      <c r="FL238" s="19"/>
      <c r="FM238" s="19"/>
    </row>
    <row r="239" spans="1:169" x14ac:dyDescent="0.2">
      <c r="A239" s="32"/>
      <c r="B239" s="1"/>
      <c r="C239" s="1"/>
      <c r="D239" s="42"/>
      <c r="E239" s="2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0"/>
      <c r="R239" s="1"/>
      <c r="S239" s="1"/>
      <c r="T239" s="1"/>
      <c r="U239" s="41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  <c r="FG239" s="19"/>
      <c r="FH239" s="19"/>
      <c r="FI239" s="19"/>
      <c r="FJ239" s="19"/>
      <c r="FK239" s="19"/>
      <c r="FL239" s="19"/>
      <c r="FM239" s="19"/>
    </row>
    <row r="240" spans="1:169" x14ac:dyDescent="0.2">
      <c r="A240" s="32"/>
      <c r="B240" s="1"/>
      <c r="C240" s="1"/>
      <c r="D240" s="42"/>
      <c r="E240" s="2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0"/>
      <c r="R240" s="1"/>
      <c r="S240" s="1"/>
      <c r="T240" s="1"/>
      <c r="U240" s="41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  <c r="FG240" s="19"/>
      <c r="FH240" s="19"/>
      <c r="FI240" s="19"/>
      <c r="FJ240" s="19"/>
      <c r="FK240" s="19"/>
      <c r="FL240" s="19"/>
      <c r="FM240" s="19"/>
    </row>
    <row r="241" spans="1:169" x14ac:dyDescent="0.2">
      <c r="A241" s="32"/>
      <c r="B241" s="1"/>
      <c r="C241" s="1"/>
      <c r="D241" s="42"/>
      <c r="E241" s="2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0"/>
      <c r="R241" s="1"/>
      <c r="S241" s="1"/>
      <c r="T241" s="1"/>
      <c r="U241" s="41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  <c r="FD241" s="19"/>
      <c r="FE241" s="19"/>
      <c r="FF241" s="19"/>
      <c r="FG241" s="19"/>
      <c r="FH241" s="19"/>
      <c r="FI241" s="19"/>
      <c r="FJ241" s="19"/>
      <c r="FK241" s="19"/>
      <c r="FL241" s="19"/>
      <c r="FM241" s="19"/>
    </row>
    <row r="242" spans="1:169" x14ac:dyDescent="0.2">
      <c r="A242" s="32"/>
      <c r="B242" s="1"/>
      <c r="C242" s="1"/>
      <c r="D242" s="42"/>
      <c r="E242" s="2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0"/>
      <c r="R242" s="1"/>
      <c r="S242" s="1"/>
      <c r="T242" s="1"/>
      <c r="U242" s="41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  <c r="FD242" s="19"/>
      <c r="FE242" s="19"/>
      <c r="FF242" s="19"/>
      <c r="FG242" s="19"/>
      <c r="FH242" s="19"/>
      <c r="FI242" s="19"/>
      <c r="FJ242" s="19"/>
      <c r="FK242" s="19"/>
      <c r="FL242" s="19"/>
      <c r="FM242" s="19"/>
    </row>
    <row r="243" spans="1:169" x14ac:dyDescent="0.2">
      <c r="A243" s="32"/>
      <c r="B243" s="1"/>
      <c r="C243" s="1"/>
      <c r="D243" s="42"/>
      <c r="E243" s="2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0"/>
      <c r="R243" s="1"/>
      <c r="S243" s="1"/>
      <c r="T243" s="1"/>
      <c r="U243" s="41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  <c r="DY243" s="19"/>
      <c r="DZ243" s="19"/>
      <c r="EA243" s="19"/>
      <c r="EB243" s="19"/>
      <c r="EC243" s="19"/>
      <c r="ED243" s="19"/>
      <c r="EE243" s="19"/>
      <c r="EF243" s="19"/>
      <c r="EG243" s="19"/>
      <c r="EH243" s="19"/>
      <c r="EI243" s="19"/>
      <c r="EJ243" s="19"/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  <c r="FA243" s="19"/>
      <c r="FB243" s="19"/>
      <c r="FC243" s="19"/>
      <c r="FD243" s="19"/>
      <c r="FE243" s="19"/>
      <c r="FF243" s="19"/>
      <c r="FG243" s="19"/>
      <c r="FH243" s="19"/>
      <c r="FI243" s="19"/>
      <c r="FJ243" s="19"/>
      <c r="FK243" s="19"/>
      <c r="FL243" s="19"/>
      <c r="FM243" s="19"/>
    </row>
    <row r="244" spans="1:169" x14ac:dyDescent="0.2">
      <c r="A244" s="32"/>
      <c r="B244" s="1"/>
      <c r="C244" s="1"/>
      <c r="D244" s="42"/>
      <c r="E244" s="2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0"/>
      <c r="R244" s="1"/>
      <c r="S244" s="1"/>
      <c r="T244" s="1"/>
      <c r="U244" s="41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  <c r="FD244" s="19"/>
      <c r="FE244" s="19"/>
      <c r="FF244" s="19"/>
      <c r="FG244" s="19"/>
      <c r="FH244" s="19"/>
      <c r="FI244" s="19"/>
      <c r="FJ244" s="19"/>
      <c r="FK244" s="19"/>
      <c r="FL244" s="19"/>
      <c r="FM244" s="19"/>
    </row>
    <row r="245" spans="1:169" x14ac:dyDescent="0.2">
      <c r="A245" s="32"/>
      <c r="B245" s="1"/>
      <c r="C245" s="1"/>
      <c r="D245" s="42"/>
      <c r="E245" s="20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0"/>
      <c r="R245" s="1"/>
      <c r="S245" s="1"/>
      <c r="T245" s="1"/>
      <c r="U245" s="41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  <c r="FD245" s="19"/>
      <c r="FE245" s="19"/>
      <c r="FF245" s="19"/>
      <c r="FG245" s="19"/>
      <c r="FH245" s="19"/>
      <c r="FI245" s="19"/>
      <c r="FJ245" s="19"/>
      <c r="FK245" s="19"/>
      <c r="FL245" s="19"/>
      <c r="FM245" s="19"/>
    </row>
    <row r="246" spans="1:169" x14ac:dyDescent="0.2">
      <c r="A246" s="32"/>
      <c r="B246" s="1"/>
      <c r="C246" s="1"/>
      <c r="D246" s="42"/>
      <c r="E246" s="20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0"/>
      <c r="R246" s="1"/>
      <c r="S246" s="1"/>
      <c r="T246" s="1"/>
      <c r="U246" s="41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19"/>
      <c r="FG246" s="19"/>
      <c r="FH246" s="19"/>
      <c r="FI246" s="19"/>
      <c r="FJ246" s="19"/>
      <c r="FK246" s="19"/>
      <c r="FL246" s="19"/>
      <c r="FM246" s="19"/>
    </row>
    <row r="247" spans="1:169" x14ac:dyDescent="0.2">
      <c r="A247" s="32"/>
      <c r="B247" s="1"/>
      <c r="C247" s="1"/>
      <c r="D247" s="42"/>
      <c r="E247" s="20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0"/>
      <c r="R247" s="1"/>
      <c r="S247" s="1"/>
      <c r="T247" s="1"/>
      <c r="U247" s="41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  <c r="FD247" s="19"/>
      <c r="FE247" s="19"/>
      <c r="FF247" s="19"/>
      <c r="FG247" s="19"/>
      <c r="FH247" s="19"/>
      <c r="FI247" s="19"/>
      <c r="FJ247" s="19"/>
      <c r="FK247" s="19"/>
      <c r="FL247" s="19"/>
      <c r="FM247" s="19"/>
    </row>
    <row r="248" spans="1:169" x14ac:dyDescent="0.2">
      <c r="A248" s="32"/>
      <c r="B248" s="1"/>
      <c r="C248" s="1"/>
      <c r="D248" s="42"/>
      <c r="E248" s="20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0"/>
      <c r="R248" s="1"/>
      <c r="S248" s="1"/>
      <c r="T248" s="1"/>
      <c r="U248" s="41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</row>
    <row r="249" spans="1:169" x14ac:dyDescent="0.2">
      <c r="A249" s="32"/>
      <c r="B249" s="1"/>
      <c r="C249" s="1"/>
      <c r="D249" s="42"/>
      <c r="E249" s="20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0"/>
      <c r="R249" s="1"/>
      <c r="S249" s="1"/>
      <c r="T249" s="1"/>
      <c r="U249" s="41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</row>
    <row r="250" spans="1:169" x14ac:dyDescent="0.2">
      <c r="A250" s="32"/>
      <c r="B250" s="1"/>
      <c r="C250" s="1"/>
      <c r="D250" s="42"/>
      <c r="E250" s="20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0"/>
      <c r="R250" s="1"/>
      <c r="S250" s="1"/>
      <c r="T250" s="1"/>
      <c r="U250" s="41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19"/>
      <c r="FL250" s="19"/>
      <c r="FM250" s="19"/>
    </row>
    <row r="251" spans="1:169" x14ac:dyDescent="0.2">
      <c r="A251" s="32"/>
      <c r="B251" s="1"/>
      <c r="C251" s="1"/>
      <c r="D251" s="42"/>
      <c r="E251" s="20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0"/>
      <c r="R251" s="1"/>
      <c r="S251" s="1"/>
      <c r="T251" s="1"/>
      <c r="U251" s="41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19"/>
      <c r="FL251" s="19"/>
      <c r="FM251" s="19"/>
    </row>
    <row r="252" spans="1:169" x14ac:dyDescent="0.2">
      <c r="A252" s="32"/>
      <c r="B252" s="1"/>
      <c r="C252" s="1"/>
      <c r="D252" s="42"/>
      <c r="E252" s="20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0"/>
      <c r="R252" s="1"/>
      <c r="S252" s="1"/>
      <c r="T252" s="1"/>
      <c r="U252" s="41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19"/>
      <c r="FL252" s="19"/>
      <c r="FM252" s="19"/>
    </row>
    <row r="253" spans="1:169" x14ac:dyDescent="0.2">
      <c r="A253" s="32"/>
      <c r="B253" s="1"/>
      <c r="C253" s="1"/>
      <c r="D253" s="42"/>
      <c r="E253" s="20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0"/>
      <c r="R253" s="1"/>
      <c r="S253" s="1"/>
      <c r="T253" s="1"/>
      <c r="U253" s="41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19"/>
      <c r="FL253" s="19"/>
      <c r="FM253" s="19"/>
    </row>
    <row r="254" spans="1:169" x14ac:dyDescent="0.2">
      <c r="A254" s="32"/>
      <c r="B254" s="1"/>
      <c r="C254" s="1"/>
      <c r="D254" s="42"/>
      <c r="E254" s="20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0"/>
      <c r="R254" s="1"/>
      <c r="S254" s="1"/>
      <c r="T254" s="1"/>
      <c r="U254" s="41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19"/>
      <c r="FL254" s="19"/>
      <c r="FM254" s="19"/>
    </row>
    <row r="255" spans="1:169" x14ac:dyDescent="0.2">
      <c r="A255" s="32"/>
      <c r="B255" s="1"/>
      <c r="C255" s="1"/>
      <c r="D255" s="42"/>
      <c r="E255" s="20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0"/>
      <c r="R255" s="1"/>
      <c r="S255" s="1"/>
      <c r="T255" s="1"/>
      <c r="U255" s="41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19"/>
      <c r="FL255" s="19"/>
      <c r="FM255" s="19"/>
    </row>
    <row r="256" spans="1:169" x14ac:dyDescent="0.2">
      <c r="A256" s="32"/>
      <c r="B256" s="1"/>
      <c r="C256" s="1"/>
      <c r="D256" s="42"/>
      <c r="E256" s="20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0"/>
      <c r="R256" s="1"/>
      <c r="S256" s="1"/>
      <c r="T256" s="1"/>
      <c r="U256" s="41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  <c r="FG256" s="19"/>
      <c r="FH256" s="19"/>
      <c r="FI256" s="19"/>
      <c r="FJ256" s="19"/>
      <c r="FK256" s="19"/>
      <c r="FL256" s="19"/>
      <c r="FM256" s="19"/>
    </row>
    <row r="257" spans="1:169" x14ac:dyDescent="0.2">
      <c r="A257" s="32"/>
      <c r="B257" s="1"/>
      <c r="C257" s="1"/>
      <c r="D257" s="42"/>
      <c r="E257" s="20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0"/>
      <c r="R257" s="1"/>
      <c r="S257" s="1"/>
      <c r="T257" s="1"/>
      <c r="U257" s="41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  <c r="FG257" s="19"/>
      <c r="FH257" s="19"/>
      <c r="FI257" s="19"/>
      <c r="FJ257" s="19"/>
      <c r="FK257" s="19"/>
      <c r="FL257" s="19"/>
      <c r="FM257" s="19"/>
    </row>
    <row r="258" spans="1:169" x14ac:dyDescent="0.2">
      <c r="A258" s="32"/>
      <c r="B258" s="1"/>
      <c r="C258" s="1"/>
      <c r="D258" s="42"/>
      <c r="E258" s="20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0"/>
      <c r="R258" s="1"/>
      <c r="S258" s="1"/>
      <c r="T258" s="1"/>
      <c r="U258" s="41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  <c r="DG258" s="19"/>
      <c r="DH258" s="19"/>
      <c r="DI258" s="19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19"/>
      <c r="DZ258" s="19"/>
      <c r="EA258" s="19"/>
      <c r="EB258" s="19"/>
      <c r="EC258" s="19"/>
      <c r="ED258" s="19"/>
      <c r="EE258" s="19"/>
      <c r="EF258" s="19"/>
      <c r="EG258" s="19"/>
      <c r="EH258" s="19"/>
      <c r="EI258" s="19"/>
      <c r="EJ258" s="19"/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  <c r="FA258" s="19"/>
      <c r="FB258" s="19"/>
      <c r="FC258" s="19"/>
      <c r="FD258" s="19"/>
      <c r="FE258" s="19"/>
      <c r="FF258" s="19"/>
      <c r="FG258" s="19"/>
      <c r="FH258" s="19"/>
      <c r="FI258" s="19"/>
      <c r="FJ258" s="19"/>
      <c r="FK258" s="19"/>
      <c r="FL258" s="19"/>
      <c r="FM258" s="19"/>
    </row>
    <row r="259" spans="1:169" x14ac:dyDescent="0.2">
      <c r="A259" s="32"/>
      <c r="B259" s="1"/>
      <c r="C259" s="1"/>
      <c r="D259" s="42"/>
      <c r="E259" s="20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0"/>
      <c r="R259" s="1"/>
      <c r="S259" s="1"/>
      <c r="T259" s="1"/>
      <c r="U259" s="41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  <c r="FD259" s="19"/>
      <c r="FE259" s="19"/>
      <c r="FF259" s="19"/>
      <c r="FG259" s="19"/>
      <c r="FH259" s="19"/>
      <c r="FI259" s="19"/>
      <c r="FJ259" s="19"/>
      <c r="FK259" s="19"/>
      <c r="FL259" s="19"/>
      <c r="FM259" s="19"/>
    </row>
    <row r="260" spans="1:169" x14ac:dyDescent="0.2">
      <c r="A260" s="32"/>
      <c r="B260" s="1"/>
      <c r="C260" s="1"/>
      <c r="D260" s="42"/>
      <c r="E260" s="20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0"/>
      <c r="R260" s="1"/>
      <c r="S260" s="1"/>
      <c r="T260" s="1"/>
      <c r="U260" s="41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19"/>
      <c r="FL260" s="19"/>
      <c r="FM260" s="19"/>
    </row>
    <row r="261" spans="1:169" x14ac:dyDescent="0.2">
      <c r="A261" s="32"/>
      <c r="B261" s="1"/>
      <c r="C261" s="1"/>
      <c r="D261" s="42"/>
      <c r="E261" s="20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0"/>
      <c r="R261" s="1"/>
      <c r="S261" s="1"/>
      <c r="T261" s="1"/>
      <c r="U261" s="41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  <c r="FD261" s="19"/>
      <c r="FE261" s="19"/>
      <c r="FF261" s="19"/>
      <c r="FG261" s="19"/>
      <c r="FH261" s="19"/>
      <c r="FI261" s="19"/>
      <c r="FJ261" s="19"/>
      <c r="FK261" s="19"/>
      <c r="FL261" s="19"/>
      <c r="FM261" s="19"/>
    </row>
    <row r="262" spans="1:169" x14ac:dyDescent="0.2">
      <c r="A262" s="32"/>
      <c r="B262" s="1"/>
      <c r="C262" s="1"/>
      <c r="D262" s="42"/>
      <c r="E262" s="20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0"/>
      <c r="R262" s="1"/>
      <c r="S262" s="1"/>
      <c r="T262" s="1"/>
      <c r="U262" s="41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  <c r="FD262" s="19"/>
      <c r="FE262" s="19"/>
      <c r="FF262" s="19"/>
      <c r="FG262" s="19"/>
      <c r="FH262" s="19"/>
      <c r="FI262" s="19"/>
      <c r="FJ262" s="19"/>
      <c r="FK262" s="19"/>
      <c r="FL262" s="19"/>
      <c r="FM262" s="19"/>
    </row>
    <row r="263" spans="1:169" x14ac:dyDescent="0.2">
      <c r="A263" s="32"/>
      <c r="B263" s="1"/>
      <c r="C263" s="1"/>
      <c r="D263" s="42"/>
      <c r="E263" s="20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0"/>
      <c r="R263" s="1"/>
      <c r="S263" s="1"/>
      <c r="T263" s="1"/>
      <c r="U263" s="41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  <c r="FG263" s="19"/>
      <c r="FH263" s="19"/>
      <c r="FI263" s="19"/>
      <c r="FJ263" s="19"/>
      <c r="FK263" s="19"/>
      <c r="FL263" s="19"/>
      <c r="FM263" s="19"/>
    </row>
    <row r="264" spans="1:169" x14ac:dyDescent="0.2">
      <c r="A264" s="32"/>
      <c r="B264" s="1"/>
      <c r="C264" s="1"/>
      <c r="D264" s="42"/>
      <c r="E264" s="20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0"/>
      <c r="R264" s="1"/>
      <c r="S264" s="1"/>
      <c r="T264" s="1"/>
      <c r="U264" s="41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  <c r="FD264" s="19"/>
      <c r="FE264" s="19"/>
      <c r="FF264" s="19"/>
      <c r="FG264" s="19"/>
      <c r="FH264" s="19"/>
      <c r="FI264" s="19"/>
      <c r="FJ264" s="19"/>
      <c r="FK264" s="19"/>
      <c r="FL264" s="19"/>
      <c r="FM264" s="19"/>
    </row>
    <row r="265" spans="1:169" x14ac:dyDescent="0.2">
      <c r="A265" s="32"/>
      <c r="B265" s="1"/>
      <c r="C265" s="1"/>
      <c r="D265" s="42"/>
      <c r="E265" s="20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0"/>
      <c r="R265" s="1"/>
      <c r="S265" s="1"/>
      <c r="T265" s="1"/>
      <c r="U265" s="41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  <c r="FD265" s="19"/>
      <c r="FE265" s="19"/>
      <c r="FF265" s="19"/>
      <c r="FG265" s="19"/>
      <c r="FH265" s="19"/>
      <c r="FI265" s="19"/>
      <c r="FJ265" s="19"/>
      <c r="FK265" s="19"/>
      <c r="FL265" s="19"/>
      <c r="FM265" s="19"/>
    </row>
    <row r="266" spans="1:169" x14ac:dyDescent="0.2">
      <c r="A266" s="32"/>
      <c r="B266" s="1"/>
      <c r="C266" s="1"/>
      <c r="D266" s="42"/>
      <c r="E266" s="20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0"/>
      <c r="R266" s="1"/>
      <c r="S266" s="1"/>
      <c r="T266" s="1"/>
      <c r="U266" s="41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  <c r="DG266" s="19"/>
      <c r="DH266" s="19"/>
      <c r="DI266" s="19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19"/>
      <c r="DZ266" s="19"/>
      <c r="EA266" s="19"/>
      <c r="EB266" s="19"/>
      <c r="EC266" s="19"/>
      <c r="ED266" s="19"/>
      <c r="EE266" s="19"/>
      <c r="EF266" s="19"/>
      <c r="EG266" s="19"/>
      <c r="EH266" s="19"/>
      <c r="EI266" s="19"/>
      <c r="EJ266" s="19"/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  <c r="FA266" s="19"/>
      <c r="FB266" s="19"/>
      <c r="FC266" s="19"/>
      <c r="FD266" s="19"/>
      <c r="FE266" s="19"/>
      <c r="FF266" s="19"/>
      <c r="FG266" s="19"/>
      <c r="FH266" s="19"/>
      <c r="FI266" s="19"/>
      <c r="FJ266" s="19"/>
      <c r="FK266" s="19"/>
      <c r="FL266" s="19"/>
      <c r="FM266" s="19"/>
    </row>
    <row r="267" spans="1:169" x14ac:dyDescent="0.2">
      <c r="A267" s="32"/>
      <c r="B267" s="1"/>
      <c r="C267" s="1"/>
      <c r="D267" s="42"/>
      <c r="E267" s="2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0"/>
      <c r="R267" s="1"/>
      <c r="S267" s="1"/>
      <c r="T267" s="1"/>
      <c r="U267" s="41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  <c r="FD267" s="19"/>
      <c r="FE267" s="19"/>
      <c r="FF267" s="19"/>
      <c r="FG267" s="19"/>
      <c r="FH267" s="19"/>
      <c r="FI267" s="19"/>
      <c r="FJ267" s="19"/>
      <c r="FK267" s="19"/>
      <c r="FL267" s="19"/>
      <c r="FM267" s="19"/>
    </row>
    <row r="268" spans="1:169" x14ac:dyDescent="0.2">
      <c r="A268" s="32"/>
      <c r="B268" s="1"/>
      <c r="C268" s="1"/>
      <c r="D268" s="42"/>
      <c r="E268" s="2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0"/>
      <c r="R268" s="1"/>
      <c r="S268" s="1"/>
      <c r="T268" s="1"/>
      <c r="U268" s="41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  <c r="FD268" s="19"/>
      <c r="FE268" s="19"/>
      <c r="FF268" s="19"/>
      <c r="FG268" s="19"/>
      <c r="FH268" s="19"/>
      <c r="FI268" s="19"/>
      <c r="FJ268" s="19"/>
      <c r="FK268" s="19"/>
      <c r="FL268" s="19"/>
      <c r="FM268" s="19"/>
    </row>
    <row r="269" spans="1:169" x14ac:dyDescent="0.2">
      <c r="A269" s="32"/>
      <c r="B269" s="1"/>
      <c r="C269" s="1"/>
      <c r="D269" s="42"/>
      <c r="E269" s="2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0"/>
      <c r="R269" s="1"/>
      <c r="S269" s="1"/>
      <c r="T269" s="1"/>
      <c r="U269" s="41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  <c r="DH269" s="19"/>
      <c r="DI269" s="19"/>
      <c r="DJ269" s="19"/>
      <c r="DK269" s="19"/>
      <c r="DL269" s="19"/>
      <c r="DM269" s="19"/>
      <c r="DN269" s="19"/>
      <c r="DO269" s="19"/>
      <c r="DP269" s="19"/>
      <c r="DQ269" s="19"/>
      <c r="DR269" s="19"/>
      <c r="DS269" s="19"/>
      <c r="DT269" s="19"/>
      <c r="DU269" s="19"/>
      <c r="DV269" s="19"/>
      <c r="DW269" s="19"/>
      <c r="DX269" s="19"/>
      <c r="DY269" s="19"/>
      <c r="DZ269" s="19"/>
      <c r="EA269" s="19"/>
      <c r="EB269" s="19"/>
      <c r="EC269" s="19"/>
      <c r="ED269" s="19"/>
      <c r="EE269" s="19"/>
      <c r="EF269" s="19"/>
      <c r="EG269" s="19"/>
      <c r="EH269" s="19"/>
      <c r="EI269" s="19"/>
      <c r="EJ269" s="19"/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  <c r="FA269" s="19"/>
      <c r="FB269" s="19"/>
      <c r="FC269" s="19"/>
      <c r="FD269" s="19"/>
      <c r="FE269" s="19"/>
      <c r="FF269" s="19"/>
      <c r="FG269" s="19"/>
      <c r="FH269" s="19"/>
      <c r="FI269" s="19"/>
      <c r="FJ269" s="19"/>
      <c r="FK269" s="19"/>
      <c r="FL269" s="19"/>
      <c r="FM269" s="19"/>
    </row>
    <row r="270" spans="1:169" x14ac:dyDescent="0.2">
      <c r="A270" s="32"/>
      <c r="B270" s="1"/>
      <c r="C270" s="1"/>
      <c r="D270" s="42"/>
      <c r="E270" s="2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0"/>
      <c r="R270" s="1"/>
      <c r="S270" s="1"/>
      <c r="T270" s="1"/>
      <c r="U270" s="41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  <c r="DH270" s="19"/>
      <c r="DI270" s="19"/>
      <c r="DJ270" s="19"/>
      <c r="DK270" s="19"/>
      <c r="DL270" s="19"/>
      <c r="DM270" s="19"/>
      <c r="DN270" s="19"/>
      <c r="DO270" s="19"/>
      <c r="DP270" s="19"/>
      <c r="DQ270" s="19"/>
      <c r="DR270" s="19"/>
      <c r="DS270" s="19"/>
      <c r="DT270" s="19"/>
      <c r="DU270" s="19"/>
      <c r="DV270" s="19"/>
      <c r="DW270" s="19"/>
      <c r="DX270" s="19"/>
      <c r="DY270" s="19"/>
      <c r="DZ270" s="19"/>
      <c r="EA270" s="19"/>
      <c r="EB270" s="19"/>
      <c r="EC270" s="19"/>
      <c r="ED270" s="19"/>
      <c r="EE270" s="19"/>
      <c r="EF270" s="19"/>
      <c r="EG270" s="19"/>
      <c r="EH270" s="19"/>
      <c r="EI270" s="19"/>
      <c r="EJ270" s="19"/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  <c r="FA270" s="19"/>
      <c r="FB270" s="19"/>
      <c r="FC270" s="19"/>
      <c r="FD270" s="19"/>
      <c r="FE270" s="19"/>
      <c r="FF270" s="19"/>
      <c r="FG270" s="19"/>
      <c r="FH270" s="19"/>
      <c r="FI270" s="19"/>
      <c r="FJ270" s="19"/>
      <c r="FK270" s="19"/>
      <c r="FL270" s="19"/>
      <c r="FM270" s="19"/>
    </row>
    <row r="271" spans="1:169" x14ac:dyDescent="0.2">
      <c r="A271" s="32"/>
      <c r="B271" s="1"/>
      <c r="C271" s="1"/>
      <c r="D271" s="42"/>
      <c r="E271" s="2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0"/>
      <c r="R271" s="1"/>
      <c r="S271" s="1"/>
      <c r="T271" s="1"/>
      <c r="U271" s="41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  <c r="FD271" s="19"/>
      <c r="FE271" s="19"/>
      <c r="FF271" s="19"/>
      <c r="FG271" s="19"/>
      <c r="FH271" s="19"/>
      <c r="FI271" s="19"/>
      <c r="FJ271" s="19"/>
      <c r="FK271" s="19"/>
      <c r="FL271" s="19"/>
      <c r="FM271" s="19"/>
    </row>
    <row r="272" spans="1:169" x14ac:dyDescent="0.2">
      <c r="A272" s="32"/>
      <c r="B272" s="1"/>
      <c r="C272" s="1"/>
      <c r="D272" s="42"/>
      <c r="E272" s="2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0"/>
      <c r="R272" s="1"/>
      <c r="S272" s="1"/>
      <c r="T272" s="1"/>
      <c r="U272" s="41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  <c r="DG272" s="19"/>
      <c r="DH272" s="19"/>
      <c r="DI272" s="19"/>
      <c r="DJ272" s="19"/>
      <c r="DK272" s="19"/>
      <c r="DL272" s="19"/>
      <c r="DM272" s="19"/>
      <c r="DN272" s="19"/>
      <c r="DO272" s="19"/>
      <c r="DP272" s="19"/>
      <c r="DQ272" s="19"/>
      <c r="DR272" s="19"/>
      <c r="DS272" s="19"/>
      <c r="DT272" s="19"/>
      <c r="DU272" s="19"/>
      <c r="DV272" s="19"/>
      <c r="DW272" s="19"/>
      <c r="DX272" s="19"/>
      <c r="DY272" s="19"/>
      <c r="DZ272" s="19"/>
      <c r="EA272" s="19"/>
      <c r="EB272" s="19"/>
      <c r="EC272" s="19"/>
      <c r="ED272" s="19"/>
      <c r="EE272" s="19"/>
      <c r="EF272" s="19"/>
      <c r="EG272" s="19"/>
      <c r="EH272" s="19"/>
      <c r="EI272" s="19"/>
      <c r="EJ272" s="19"/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  <c r="FA272" s="19"/>
      <c r="FB272" s="19"/>
      <c r="FC272" s="19"/>
      <c r="FD272" s="19"/>
      <c r="FE272" s="19"/>
      <c r="FF272" s="19"/>
      <c r="FG272" s="19"/>
      <c r="FH272" s="19"/>
      <c r="FI272" s="19"/>
      <c r="FJ272" s="19"/>
      <c r="FK272" s="19"/>
      <c r="FL272" s="19"/>
      <c r="FM272" s="19"/>
    </row>
    <row r="273" spans="1:169" x14ac:dyDescent="0.2">
      <c r="A273" s="32"/>
      <c r="B273" s="1"/>
      <c r="C273" s="1"/>
      <c r="D273" s="42"/>
      <c r="E273" s="2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0"/>
      <c r="R273" s="1"/>
      <c r="S273" s="1"/>
      <c r="T273" s="1"/>
      <c r="U273" s="41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19"/>
      <c r="FL273" s="19"/>
      <c r="FM273" s="19"/>
    </row>
    <row r="274" spans="1:169" x14ac:dyDescent="0.2">
      <c r="A274" s="32"/>
      <c r="B274" s="1"/>
      <c r="C274" s="1"/>
      <c r="D274" s="42"/>
      <c r="E274" s="2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0"/>
      <c r="R274" s="1"/>
      <c r="S274" s="1"/>
      <c r="T274" s="1"/>
      <c r="U274" s="41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  <c r="FG274" s="19"/>
      <c r="FH274" s="19"/>
      <c r="FI274" s="19"/>
      <c r="FJ274" s="19"/>
      <c r="FK274" s="19"/>
      <c r="FL274" s="19"/>
      <c r="FM274" s="19"/>
    </row>
    <row r="275" spans="1:169" x14ac:dyDescent="0.2">
      <c r="A275" s="32"/>
      <c r="B275" s="1"/>
      <c r="C275" s="1"/>
      <c r="D275" s="42"/>
      <c r="E275" s="2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0"/>
      <c r="R275" s="1"/>
      <c r="S275" s="1"/>
      <c r="T275" s="1"/>
      <c r="U275" s="41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  <c r="FD275" s="19"/>
      <c r="FE275" s="19"/>
      <c r="FF275" s="19"/>
      <c r="FG275" s="19"/>
      <c r="FH275" s="19"/>
      <c r="FI275" s="19"/>
      <c r="FJ275" s="19"/>
      <c r="FK275" s="19"/>
      <c r="FL275" s="19"/>
      <c r="FM275" s="19"/>
    </row>
    <row r="276" spans="1:169" x14ac:dyDescent="0.2">
      <c r="A276" s="32"/>
      <c r="B276" s="1"/>
      <c r="C276" s="1"/>
      <c r="D276" s="42"/>
      <c r="E276" s="2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0"/>
      <c r="R276" s="1"/>
      <c r="S276" s="1"/>
      <c r="T276" s="1"/>
      <c r="U276" s="41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  <c r="FD276" s="19"/>
      <c r="FE276" s="19"/>
      <c r="FF276" s="19"/>
      <c r="FG276" s="19"/>
      <c r="FH276" s="19"/>
      <c r="FI276" s="19"/>
      <c r="FJ276" s="19"/>
      <c r="FK276" s="19"/>
      <c r="FL276" s="19"/>
      <c r="FM276" s="19"/>
    </row>
    <row r="277" spans="1:169" x14ac:dyDescent="0.2">
      <c r="A277" s="32"/>
      <c r="B277" s="1"/>
      <c r="C277" s="1"/>
      <c r="D277" s="42"/>
      <c r="E277" s="2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0"/>
      <c r="R277" s="1"/>
      <c r="S277" s="1"/>
      <c r="T277" s="1"/>
      <c r="U277" s="41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  <c r="FG277" s="19"/>
      <c r="FH277" s="19"/>
      <c r="FI277" s="19"/>
      <c r="FJ277" s="19"/>
      <c r="FK277" s="19"/>
      <c r="FL277" s="19"/>
      <c r="FM277" s="19"/>
    </row>
    <row r="278" spans="1:169" x14ac:dyDescent="0.2">
      <c r="A278" s="32"/>
      <c r="B278" s="1"/>
      <c r="C278" s="1"/>
      <c r="D278" s="42"/>
      <c r="E278" s="2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0"/>
      <c r="R278" s="1"/>
      <c r="S278" s="1"/>
      <c r="T278" s="1"/>
      <c r="U278" s="41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  <c r="FG278" s="19"/>
      <c r="FH278" s="19"/>
      <c r="FI278" s="19"/>
      <c r="FJ278" s="19"/>
      <c r="FK278" s="19"/>
      <c r="FL278" s="19"/>
      <c r="FM278" s="19"/>
    </row>
    <row r="279" spans="1:169" x14ac:dyDescent="0.2">
      <c r="A279" s="32"/>
      <c r="B279" s="1"/>
      <c r="C279" s="1"/>
      <c r="D279" s="42"/>
      <c r="E279" s="2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0"/>
      <c r="R279" s="1"/>
      <c r="S279" s="1"/>
      <c r="T279" s="1"/>
      <c r="U279" s="41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  <c r="FD279" s="19"/>
      <c r="FE279" s="19"/>
      <c r="FF279" s="19"/>
      <c r="FG279" s="19"/>
      <c r="FH279" s="19"/>
      <c r="FI279" s="19"/>
      <c r="FJ279" s="19"/>
      <c r="FK279" s="19"/>
      <c r="FL279" s="19"/>
      <c r="FM279" s="19"/>
    </row>
    <row r="280" spans="1:169" x14ac:dyDescent="0.2">
      <c r="A280" s="32"/>
      <c r="B280" s="1"/>
      <c r="C280" s="1"/>
      <c r="D280" s="42"/>
      <c r="E280" s="2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0"/>
      <c r="R280" s="1"/>
      <c r="S280" s="1"/>
      <c r="T280" s="1"/>
      <c r="U280" s="41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  <c r="DH280" s="19"/>
      <c r="DI280" s="19"/>
      <c r="DJ280" s="19"/>
      <c r="DK280" s="19"/>
      <c r="DL280" s="19"/>
      <c r="DM280" s="19"/>
      <c r="DN280" s="19"/>
      <c r="DO280" s="19"/>
      <c r="DP280" s="19"/>
      <c r="DQ280" s="19"/>
      <c r="DR280" s="19"/>
      <c r="DS280" s="19"/>
      <c r="DT280" s="19"/>
      <c r="DU280" s="19"/>
      <c r="DV280" s="19"/>
      <c r="DW280" s="19"/>
      <c r="DX280" s="19"/>
      <c r="DY280" s="19"/>
      <c r="DZ280" s="19"/>
      <c r="EA280" s="19"/>
      <c r="EB280" s="19"/>
      <c r="EC280" s="19"/>
      <c r="ED280" s="19"/>
      <c r="EE280" s="19"/>
      <c r="EF280" s="19"/>
      <c r="EG280" s="19"/>
      <c r="EH280" s="19"/>
      <c r="EI280" s="19"/>
      <c r="EJ280" s="19"/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  <c r="FA280" s="19"/>
      <c r="FB280" s="19"/>
      <c r="FC280" s="19"/>
      <c r="FD280" s="19"/>
      <c r="FE280" s="19"/>
      <c r="FF280" s="19"/>
      <c r="FG280" s="19"/>
      <c r="FH280" s="19"/>
      <c r="FI280" s="19"/>
      <c r="FJ280" s="19"/>
      <c r="FK280" s="19"/>
      <c r="FL280" s="19"/>
      <c r="FM280" s="19"/>
    </row>
    <row r="281" spans="1:169" x14ac:dyDescent="0.2">
      <c r="A281" s="32"/>
      <c r="B281" s="1"/>
      <c r="C281" s="1"/>
      <c r="D281" s="42"/>
      <c r="E281" s="2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0"/>
      <c r="R281" s="1"/>
      <c r="S281" s="1"/>
      <c r="T281" s="1"/>
      <c r="U281" s="41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  <c r="FD281" s="19"/>
      <c r="FE281" s="19"/>
      <c r="FF281" s="19"/>
      <c r="FG281" s="19"/>
      <c r="FH281" s="19"/>
      <c r="FI281" s="19"/>
      <c r="FJ281" s="19"/>
      <c r="FK281" s="19"/>
      <c r="FL281" s="19"/>
      <c r="FM281" s="19"/>
    </row>
    <row r="282" spans="1:169" x14ac:dyDescent="0.2">
      <c r="A282" s="32"/>
      <c r="B282" s="1"/>
      <c r="C282" s="1"/>
      <c r="D282" s="42"/>
      <c r="E282" s="2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0"/>
      <c r="R282" s="1"/>
      <c r="S282" s="1"/>
      <c r="T282" s="1"/>
      <c r="U282" s="41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  <c r="FD282" s="19"/>
      <c r="FE282" s="19"/>
      <c r="FF282" s="19"/>
      <c r="FG282" s="19"/>
      <c r="FH282" s="19"/>
      <c r="FI282" s="19"/>
      <c r="FJ282" s="19"/>
      <c r="FK282" s="19"/>
      <c r="FL282" s="19"/>
      <c r="FM282" s="19"/>
    </row>
    <row r="283" spans="1:169" x14ac:dyDescent="0.2">
      <c r="A283" s="32"/>
      <c r="B283" s="1"/>
      <c r="C283" s="1"/>
      <c r="D283" s="42"/>
      <c r="E283" s="2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0"/>
      <c r="R283" s="1"/>
      <c r="S283" s="1"/>
      <c r="T283" s="1"/>
      <c r="U283" s="41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  <c r="FG283" s="19"/>
      <c r="FH283" s="19"/>
      <c r="FI283" s="19"/>
      <c r="FJ283" s="19"/>
      <c r="FK283" s="19"/>
      <c r="FL283" s="19"/>
      <c r="FM283" s="19"/>
    </row>
    <row r="284" spans="1:169" x14ac:dyDescent="0.2">
      <c r="A284" s="32"/>
      <c r="B284" s="1"/>
      <c r="C284" s="1"/>
      <c r="D284" s="42"/>
      <c r="E284" s="2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0"/>
      <c r="R284" s="1"/>
      <c r="S284" s="1"/>
      <c r="T284" s="1"/>
      <c r="U284" s="41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  <c r="DH284" s="19"/>
      <c r="DI284" s="19"/>
      <c r="DJ284" s="19"/>
      <c r="DK284" s="19"/>
      <c r="DL284" s="19"/>
      <c r="DM284" s="19"/>
      <c r="DN284" s="19"/>
      <c r="DO284" s="19"/>
      <c r="DP284" s="19"/>
      <c r="DQ284" s="19"/>
      <c r="DR284" s="19"/>
      <c r="DS284" s="19"/>
      <c r="DT284" s="19"/>
      <c r="DU284" s="19"/>
      <c r="DV284" s="19"/>
      <c r="DW284" s="19"/>
      <c r="DX284" s="19"/>
      <c r="DY284" s="19"/>
      <c r="DZ284" s="19"/>
      <c r="EA284" s="19"/>
      <c r="EB284" s="19"/>
      <c r="EC284" s="19"/>
      <c r="ED284" s="19"/>
      <c r="EE284" s="19"/>
      <c r="EF284" s="19"/>
      <c r="EG284" s="19"/>
      <c r="EH284" s="19"/>
      <c r="EI284" s="19"/>
      <c r="EJ284" s="19"/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  <c r="FA284" s="19"/>
      <c r="FB284" s="19"/>
      <c r="FC284" s="19"/>
      <c r="FD284" s="19"/>
      <c r="FE284" s="19"/>
      <c r="FF284" s="19"/>
      <c r="FG284" s="19"/>
      <c r="FH284" s="19"/>
      <c r="FI284" s="19"/>
      <c r="FJ284" s="19"/>
      <c r="FK284" s="19"/>
      <c r="FL284" s="19"/>
      <c r="FM284" s="19"/>
    </row>
    <row r="285" spans="1:169" x14ac:dyDescent="0.2">
      <c r="A285" s="32"/>
      <c r="B285" s="1"/>
      <c r="C285" s="1"/>
      <c r="D285" s="42"/>
      <c r="E285" s="2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0"/>
      <c r="R285" s="1"/>
      <c r="S285" s="1"/>
      <c r="T285" s="1"/>
      <c r="U285" s="41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  <c r="DH285" s="19"/>
      <c r="DI285" s="19"/>
      <c r="DJ285" s="19"/>
      <c r="DK285" s="19"/>
      <c r="DL285" s="19"/>
      <c r="DM285" s="19"/>
      <c r="DN285" s="19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  <c r="FA285" s="19"/>
      <c r="FB285" s="19"/>
      <c r="FC285" s="19"/>
      <c r="FD285" s="19"/>
      <c r="FE285" s="19"/>
      <c r="FF285" s="19"/>
      <c r="FG285" s="19"/>
      <c r="FH285" s="19"/>
      <c r="FI285" s="19"/>
      <c r="FJ285" s="19"/>
      <c r="FK285" s="19"/>
      <c r="FL285" s="19"/>
      <c r="FM285" s="19"/>
    </row>
    <row r="286" spans="1:169" x14ac:dyDescent="0.2">
      <c r="A286" s="32"/>
      <c r="B286" s="1"/>
      <c r="C286" s="1"/>
      <c r="D286" s="42"/>
      <c r="E286" s="2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0"/>
      <c r="R286" s="1"/>
      <c r="S286" s="1"/>
      <c r="T286" s="1"/>
      <c r="U286" s="41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  <c r="DH286" s="19"/>
      <c r="DI286" s="19"/>
      <c r="DJ286" s="19"/>
      <c r="DK286" s="19"/>
      <c r="DL286" s="19"/>
      <c r="DM286" s="19"/>
      <c r="DN286" s="19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  <c r="FA286" s="19"/>
      <c r="FB286" s="19"/>
      <c r="FC286" s="19"/>
      <c r="FD286" s="19"/>
      <c r="FE286" s="19"/>
      <c r="FF286" s="19"/>
      <c r="FG286" s="19"/>
      <c r="FH286" s="19"/>
      <c r="FI286" s="19"/>
      <c r="FJ286" s="19"/>
      <c r="FK286" s="19"/>
      <c r="FL286" s="19"/>
      <c r="FM286" s="19"/>
    </row>
    <row r="287" spans="1:169" x14ac:dyDescent="0.2">
      <c r="A287" s="32"/>
      <c r="B287" s="1"/>
      <c r="C287" s="1"/>
      <c r="D287" s="42"/>
      <c r="E287" s="2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0"/>
      <c r="R287" s="1"/>
      <c r="S287" s="1"/>
      <c r="T287" s="1"/>
      <c r="U287" s="41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  <c r="DH287" s="19"/>
      <c r="DI287" s="19"/>
      <c r="DJ287" s="19"/>
      <c r="DK287" s="19"/>
      <c r="DL287" s="19"/>
      <c r="DM287" s="19"/>
      <c r="DN287" s="19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  <c r="FA287" s="19"/>
      <c r="FB287" s="19"/>
      <c r="FC287" s="19"/>
      <c r="FD287" s="19"/>
      <c r="FE287" s="19"/>
      <c r="FF287" s="19"/>
      <c r="FG287" s="19"/>
      <c r="FH287" s="19"/>
      <c r="FI287" s="19"/>
      <c r="FJ287" s="19"/>
      <c r="FK287" s="19"/>
      <c r="FL287" s="19"/>
      <c r="FM287" s="19"/>
    </row>
    <row r="288" spans="1:169" x14ac:dyDescent="0.2">
      <c r="A288" s="32"/>
      <c r="B288" s="1"/>
      <c r="C288" s="1"/>
      <c r="D288" s="42"/>
      <c r="E288" s="2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0"/>
      <c r="R288" s="1"/>
      <c r="S288" s="1"/>
      <c r="T288" s="1"/>
      <c r="U288" s="41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  <c r="DH288" s="19"/>
      <c r="DI288" s="19"/>
      <c r="DJ288" s="19"/>
      <c r="DK288" s="19"/>
      <c r="DL288" s="19"/>
      <c r="DM288" s="19"/>
      <c r="DN288" s="19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  <c r="FA288" s="19"/>
      <c r="FB288" s="19"/>
      <c r="FC288" s="19"/>
      <c r="FD288" s="19"/>
      <c r="FE288" s="19"/>
      <c r="FF288" s="19"/>
      <c r="FG288" s="19"/>
      <c r="FH288" s="19"/>
      <c r="FI288" s="19"/>
      <c r="FJ288" s="19"/>
      <c r="FK288" s="19"/>
      <c r="FL288" s="19"/>
      <c r="FM288" s="19"/>
    </row>
    <row r="289" spans="1:169" x14ac:dyDescent="0.2">
      <c r="A289" s="32"/>
      <c r="B289" s="1"/>
      <c r="C289" s="1"/>
      <c r="D289" s="42"/>
      <c r="E289" s="2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0"/>
      <c r="R289" s="1"/>
      <c r="S289" s="1"/>
      <c r="T289" s="1"/>
      <c r="U289" s="41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  <c r="DG289" s="19"/>
      <c r="DH289" s="19"/>
      <c r="DI289" s="19"/>
      <c r="DJ289" s="19"/>
      <c r="DK289" s="19"/>
      <c r="DL289" s="19"/>
      <c r="DM289" s="19"/>
      <c r="DN289" s="19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  <c r="FA289" s="19"/>
      <c r="FB289" s="19"/>
      <c r="FC289" s="19"/>
      <c r="FD289" s="19"/>
      <c r="FE289" s="19"/>
      <c r="FF289" s="19"/>
      <c r="FG289" s="19"/>
      <c r="FH289" s="19"/>
      <c r="FI289" s="19"/>
      <c r="FJ289" s="19"/>
      <c r="FK289" s="19"/>
      <c r="FL289" s="19"/>
      <c r="FM289" s="19"/>
    </row>
    <row r="290" spans="1:169" x14ac:dyDescent="0.2">
      <c r="A290" s="32"/>
      <c r="B290" s="1"/>
      <c r="C290" s="1"/>
      <c r="D290" s="42"/>
      <c r="E290" s="2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0"/>
      <c r="R290" s="1"/>
      <c r="S290" s="1"/>
      <c r="T290" s="1"/>
      <c r="U290" s="41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  <c r="DH290" s="19"/>
      <c r="DI290" s="19"/>
      <c r="DJ290" s="19"/>
      <c r="DK290" s="19"/>
      <c r="DL290" s="19"/>
      <c r="DM290" s="19"/>
      <c r="DN290" s="19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  <c r="FA290" s="19"/>
      <c r="FB290" s="19"/>
      <c r="FC290" s="19"/>
      <c r="FD290" s="19"/>
      <c r="FE290" s="19"/>
      <c r="FF290" s="19"/>
      <c r="FG290" s="19"/>
      <c r="FH290" s="19"/>
      <c r="FI290" s="19"/>
      <c r="FJ290" s="19"/>
      <c r="FK290" s="19"/>
      <c r="FL290" s="19"/>
      <c r="FM290" s="19"/>
    </row>
    <row r="291" spans="1:169" x14ac:dyDescent="0.2">
      <c r="A291" s="32"/>
      <c r="B291" s="1"/>
      <c r="C291" s="1"/>
      <c r="D291" s="42"/>
      <c r="E291" s="2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0"/>
      <c r="R291" s="1"/>
      <c r="S291" s="1"/>
      <c r="T291" s="1"/>
      <c r="U291" s="41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  <c r="FD291" s="19"/>
      <c r="FE291" s="19"/>
      <c r="FF291" s="19"/>
      <c r="FG291" s="19"/>
      <c r="FH291" s="19"/>
      <c r="FI291" s="19"/>
      <c r="FJ291" s="19"/>
      <c r="FK291" s="19"/>
      <c r="FL291" s="19"/>
      <c r="FM291" s="19"/>
    </row>
    <row r="292" spans="1:169" x14ac:dyDescent="0.2">
      <c r="A292" s="32"/>
      <c r="B292" s="1"/>
      <c r="C292" s="1"/>
      <c r="D292" s="42"/>
      <c r="E292" s="2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0"/>
      <c r="R292" s="1"/>
      <c r="S292" s="1"/>
      <c r="T292" s="1"/>
      <c r="U292" s="41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  <c r="FD292" s="19"/>
      <c r="FE292" s="19"/>
      <c r="FF292" s="19"/>
      <c r="FG292" s="19"/>
      <c r="FH292" s="19"/>
      <c r="FI292" s="19"/>
      <c r="FJ292" s="19"/>
      <c r="FK292" s="19"/>
      <c r="FL292" s="19"/>
      <c r="FM292" s="19"/>
    </row>
    <row r="293" spans="1:169" x14ac:dyDescent="0.2">
      <c r="A293" s="32"/>
      <c r="B293" s="1"/>
      <c r="C293" s="1"/>
      <c r="D293" s="42"/>
      <c r="E293" s="2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0"/>
      <c r="R293" s="1"/>
      <c r="S293" s="1"/>
      <c r="T293" s="1"/>
      <c r="U293" s="41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  <c r="FG293" s="19"/>
      <c r="FH293" s="19"/>
      <c r="FI293" s="19"/>
      <c r="FJ293" s="19"/>
      <c r="FK293" s="19"/>
      <c r="FL293" s="19"/>
      <c r="FM293" s="19"/>
    </row>
    <row r="294" spans="1:169" x14ac:dyDescent="0.2">
      <c r="A294" s="32"/>
      <c r="B294" s="1"/>
      <c r="C294" s="1"/>
      <c r="D294" s="42"/>
      <c r="E294" s="2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0"/>
      <c r="R294" s="1"/>
      <c r="S294" s="1"/>
      <c r="T294" s="1"/>
      <c r="U294" s="41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  <c r="FD294" s="19"/>
      <c r="FE294" s="19"/>
      <c r="FF294" s="19"/>
      <c r="FG294" s="19"/>
      <c r="FH294" s="19"/>
      <c r="FI294" s="19"/>
      <c r="FJ294" s="19"/>
      <c r="FK294" s="19"/>
      <c r="FL294" s="19"/>
      <c r="FM294" s="19"/>
    </row>
    <row r="295" spans="1:169" x14ac:dyDescent="0.2">
      <c r="A295" s="32"/>
      <c r="B295" s="1"/>
      <c r="C295" s="1"/>
      <c r="D295" s="42"/>
      <c r="E295" s="2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0"/>
      <c r="R295" s="1"/>
      <c r="S295" s="1"/>
      <c r="T295" s="1"/>
      <c r="U295" s="41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  <c r="FD295" s="19"/>
      <c r="FE295" s="19"/>
      <c r="FF295" s="19"/>
      <c r="FG295" s="19"/>
      <c r="FH295" s="19"/>
      <c r="FI295" s="19"/>
      <c r="FJ295" s="19"/>
      <c r="FK295" s="19"/>
      <c r="FL295" s="19"/>
      <c r="FM295" s="19"/>
    </row>
    <row r="296" spans="1:169" x14ac:dyDescent="0.2">
      <c r="A296" s="32"/>
      <c r="B296" s="1"/>
      <c r="C296" s="1"/>
      <c r="D296" s="42"/>
      <c r="E296" s="2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0"/>
      <c r="R296" s="1"/>
      <c r="S296" s="1"/>
      <c r="T296" s="1"/>
      <c r="U296" s="41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  <c r="FD296" s="19"/>
      <c r="FE296" s="19"/>
      <c r="FF296" s="19"/>
      <c r="FG296" s="19"/>
      <c r="FH296" s="19"/>
      <c r="FI296" s="19"/>
      <c r="FJ296" s="19"/>
      <c r="FK296" s="19"/>
      <c r="FL296" s="19"/>
      <c r="FM296" s="19"/>
    </row>
    <row r="297" spans="1:169" x14ac:dyDescent="0.2">
      <c r="A297" s="32"/>
      <c r="B297" s="1"/>
      <c r="C297" s="1"/>
      <c r="D297" s="42"/>
      <c r="E297" s="2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0"/>
      <c r="R297" s="1"/>
      <c r="S297" s="1"/>
      <c r="T297" s="1"/>
      <c r="U297" s="41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  <c r="DH297" s="19"/>
      <c r="DI297" s="19"/>
      <c r="DJ297" s="19"/>
      <c r="DK297" s="19"/>
      <c r="DL297" s="19"/>
      <c r="DM297" s="19"/>
      <c r="DN297" s="19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  <c r="FA297" s="19"/>
      <c r="FB297" s="19"/>
      <c r="FC297" s="19"/>
      <c r="FD297" s="19"/>
      <c r="FE297" s="19"/>
      <c r="FF297" s="19"/>
      <c r="FG297" s="19"/>
      <c r="FH297" s="19"/>
      <c r="FI297" s="19"/>
      <c r="FJ297" s="19"/>
      <c r="FK297" s="19"/>
      <c r="FL297" s="19"/>
      <c r="FM297" s="19"/>
    </row>
    <row r="298" spans="1:169" x14ac:dyDescent="0.2">
      <c r="A298" s="32"/>
      <c r="B298" s="1"/>
      <c r="C298" s="1"/>
      <c r="D298" s="42"/>
      <c r="E298" s="2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0"/>
      <c r="R298" s="1"/>
      <c r="S298" s="1"/>
      <c r="T298" s="1"/>
      <c r="U298" s="41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  <c r="DG298" s="19"/>
      <c r="DH298" s="19"/>
      <c r="DI298" s="19"/>
      <c r="DJ298" s="19"/>
      <c r="DK298" s="19"/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  <c r="FD298" s="19"/>
      <c r="FE298" s="19"/>
      <c r="FF298" s="19"/>
      <c r="FG298" s="19"/>
      <c r="FH298" s="19"/>
      <c r="FI298" s="19"/>
      <c r="FJ298" s="19"/>
      <c r="FK298" s="19"/>
      <c r="FL298" s="19"/>
      <c r="FM298" s="19"/>
    </row>
    <row r="299" spans="1:169" x14ac:dyDescent="0.2">
      <c r="A299" s="32"/>
      <c r="B299" s="1"/>
      <c r="C299" s="1"/>
      <c r="D299" s="42"/>
      <c r="E299" s="2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0"/>
      <c r="R299" s="1"/>
      <c r="S299" s="1"/>
      <c r="T299" s="1"/>
      <c r="U299" s="41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  <c r="FG299" s="19"/>
      <c r="FH299" s="19"/>
      <c r="FI299" s="19"/>
      <c r="FJ299" s="19"/>
      <c r="FK299" s="19"/>
      <c r="FL299" s="19"/>
      <c r="FM299" s="19"/>
    </row>
    <row r="300" spans="1:169" x14ac:dyDescent="0.2">
      <c r="A300" s="32"/>
      <c r="B300" s="1"/>
      <c r="C300" s="1"/>
      <c r="D300" s="42"/>
      <c r="E300" s="2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0"/>
      <c r="R300" s="1"/>
      <c r="S300" s="1"/>
      <c r="T300" s="1"/>
      <c r="U300" s="41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  <c r="DG300" s="19"/>
      <c r="DH300" s="19"/>
      <c r="DI300" s="19"/>
      <c r="DJ300" s="19"/>
      <c r="DK300" s="19"/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  <c r="FD300" s="19"/>
      <c r="FE300" s="19"/>
      <c r="FF300" s="19"/>
      <c r="FG300" s="19"/>
      <c r="FH300" s="19"/>
      <c r="FI300" s="19"/>
      <c r="FJ300" s="19"/>
      <c r="FK300" s="19"/>
      <c r="FL300" s="19"/>
      <c r="FM300" s="19"/>
    </row>
    <row r="301" spans="1:169" x14ac:dyDescent="0.2">
      <c r="A301" s="32"/>
      <c r="B301" s="1"/>
      <c r="C301" s="1"/>
      <c r="D301" s="42"/>
      <c r="E301" s="2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0"/>
      <c r="R301" s="1"/>
      <c r="S301" s="1"/>
      <c r="T301" s="1"/>
      <c r="U301" s="41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  <c r="DG301" s="19"/>
      <c r="DH301" s="19"/>
      <c r="DI301" s="19"/>
      <c r="DJ301" s="19"/>
      <c r="DK301" s="19"/>
      <c r="DL301" s="19"/>
      <c r="DM301" s="19"/>
      <c r="DN301" s="19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  <c r="FD301" s="19"/>
      <c r="FE301" s="19"/>
      <c r="FF301" s="19"/>
      <c r="FG301" s="19"/>
      <c r="FH301" s="19"/>
      <c r="FI301" s="19"/>
      <c r="FJ301" s="19"/>
      <c r="FK301" s="19"/>
      <c r="FL301" s="19"/>
      <c r="FM301" s="19"/>
    </row>
    <row r="302" spans="1:169" x14ac:dyDescent="0.2">
      <c r="A302" s="32"/>
      <c r="B302" s="1"/>
      <c r="C302" s="1"/>
      <c r="D302" s="42"/>
      <c r="E302" s="2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0"/>
      <c r="R302" s="1"/>
      <c r="S302" s="1"/>
      <c r="T302" s="1"/>
      <c r="U302" s="41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  <c r="DE302" s="19"/>
      <c r="DF302" s="19"/>
      <c r="DG302" s="19"/>
      <c r="DH302" s="19"/>
      <c r="DI302" s="19"/>
      <c r="DJ302" s="19"/>
      <c r="DK302" s="19"/>
      <c r="DL302" s="19"/>
      <c r="DM302" s="19"/>
      <c r="DN302" s="19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  <c r="FA302" s="19"/>
      <c r="FB302" s="19"/>
      <c r="FC302" s="19"/>
      <c r="FD302" s="19"/>
      <c r="FE302" s="19"/>
      <c r="FF302" s="19"/>
      <c r="FG302" s="19"/>
      <c r="FH302" s="19"/>
      <c r="FI302" s="19"/>
      <c r="FJ302" s="19"/>
      <c r="FK302" s="19"/>
      <c r="FL302" s="19"/>
      <c r="FM302" s="19"/>
    </row>
    <row r="303" spans="1:169" x14ac:dyDescent="0.2">
      <c r="A303" s="32"/>
      <c r="B303" s="1"/>
      <c r="C303" s="1"/>
      <c r="D303" s="42"/>
      <c r="E303" s="2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0"/>
      <c r="R303" s="1"/>
      <c r="S303" s="1"/>
      <c r="T303" s="1"/>
      <c r="U303" s="41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  <c r="DE303" s="19"/>
      <c r="DF303" s="19"/>
      <c r="DG303" s="19"/>
      <c r="DH303" s="19"/>
      <c r="DI303" s="19"/>
      <c r="DJ303" s="19"/>
      <c r="DK303" s="19"/>
      <c r="DL303" s="19"/>
      <c r="DM303" s="19"/>
      <c r="DN303" s="19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/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  <c r="FA303" s="19"/>
      <c r="FB303" s="19"/>
      <c r="FC303" s="19"/>
      <c r="FD303" s="19"/>
      <c r="FE303" s="19"/>
      <c r="FF303" s="19"/>
      <c r="FG303" s="19"/>
      <c r="FH303" s="19"/>
      <c r="FI303" s="19"/>
      <c r="FJ303" s="19"/>
      <c r="FK303" s="19"/>
      <c r="FL303" s="19"/>
      <c r="FM303" s="19"/>
    </row>
    <row r="304" spans="1:169" x14ac:dyDescent="0.2">
      <c r="A304" s="32"/>
      <c r="B304" s="1"/>
      <c r="C304" s="1"/>
      <c r="D304" s="42"/>
      <c r="E304" s="2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0"/>
      <c r="R304" s="1"/>
      <c r="S304" s="1"/>
      <c r="T304" s="1"/>
      <c r="U304" s="41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  <c r="DH304" s="19"/>
      <c r="DI304" s="19"/>
      <c r="DJ304" s="19"/>
      <c r="DK304" s="19"/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  <c r="FD304" s="19"/>
      <c r="FE304" s="19"/>
      <c r="FF304" s="19"/>
      <c r="FG304" s="19"/>
      <c r="FH304" s="19"/>
      <c r="FI304" s="19"/>
      <c r="FJ304" s="19"/>
      <c r="FK304" s="19"/>
      <c r="FL304" s="19"/>
      <c r="FM304" s="19"/>
    </row>
    <row r="305" spans="1:169" x14ac:dyDescent="0.2">
      <c r="A305" s="32"/>
      <c r="B305" s="1"/>
      <c r="C305" s="1"/>
      <c r="D305" s="42"/>
      <c r="E305" s="2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0"/>
      <c r="R305" s="1"/>
      <c r="S305" s="1"/>
      <c r="T305" s="1"/>
      <c r="U305" s="41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  <c r="DG305" s="19"/>
      <c r="DH305" s="19"/>
      <c r="DI305" s="19"/>
      <c r="DJ305" s="19"/>
      <c r="DK305" s="19"/>
      <c r="DL305" s="19"/>
      <c r="DM305" s="19"/>
      <c r="DN305" s="19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/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  <c r="FA305" s="19"/>
      <c r="FB305" s="19"/>
      <c r="FC305" s="19"/>
      <c r="FD305" s="19"/>
      <c r="FE305" s="19"/>
      <c r="FF305" s="19"/>
      <c r="FG305" s="19"/>
      <c r="FH305" s="19"/>
      <c r="FI305" s="19"/>
      <c r="FJ305" s="19"/>
      <c r="FK305" s="19"/>
      <c r="FL305" s="19"/>
      <c r="FM305" s="19"/>
    </row>
    <row r="306" spans="1:169" x14ac:dyDescent="0.2">
      <c r="A306" s="32"/>
      <c r="B306" s="1"/>
      <c r="C306" s="1"/>
      <c r="D306" s="42"/>
      <c r="E306" s="2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0"/>
      <c r="R306" s="1"/>
      <c r="S306" s="1"/>
      <c r="T306" s="1"/>
      <c r="U306" s="41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  <c r="DG306" s="19"/>
      <c r="DH306" s="19"/>
      <c r="DI306" s="19"/>
      <c r="DJ306" s="19"/>
      <c r="DK306" s="19"/>
      <c r="DL306" s="19"/>
      <c r="DM306" s="19"/>
      <c r="DN306" s="19"/>
      <c r="DO306" s="19"/>
      <c r="DP306" s="19"/>
      <c r="DQ306" s="19"/>
      <c r="DR306" s="19"/>
      <c r="DS306" s="19"/>
      <c r="DT306" s="19"/>
      <c r="DU306" s="19"/>
      <c r="DV306" s="19"/>
      <c r="DW306" s="19"/>
      <c r="DX306" s="19"/>
      <c r="DY306" s="19"/>
      <c r="DZ306" s="19"/>
      <c r="EA306" s="19"/>
      <c r="EB306" s="19"/>
      <c r="EC306" s="19"/>
      <c r="ED306" s="19"/>
      <c r="EE306" s="19"/>
      <c r="EF306" s="19"/>
      <c r="EG306" s="19"/>
      <c r="EH306" s="19"/>
      <c r="EI306" s="19"/>
      <c r="EJ306" s="19"/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  <c r="FA306" s="19"/>
      <c r="FB306" s="19"/>
      <c r="FC306" s="19"/>
      <c r="FD306" s="19"/>
      <c r="FE306" s="19"/>
      <c r="FF306" s="19"/>
      <c r="FG306" s="19"/>
      <c r="FH306" s="19"/>
      <c r="FI306" s="19"/>
      <c r="FJ306" s="19"/>
      <c r="FK306" s="19"/>
      <c r="FL306" s="19"/>
      <c r="FM306" s="19"/>
    </row>
    <row r="307" spans="1:169" x14ac:dyDescent="0.2">
      <c r="A307" s="32"/>
      <c r="B307" s="1"/>
      <c r="C307" s="1"/>
      <c r="D307" s="42"/>
      <c r="E307" s="2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0"/>
      <c r="R307" s="1"/>
      <c r="S307" s="1"/>
      <c r="T307" s="1"/>
      <c r="U307" s="41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  <c r="DG307" s="19"/>
      <c r="DH307" s="19"/>
      <c r="DI307" s="19"/>
      <c r="DJ307" s="19"/>
      <c r="DK307" s="19"/>
      <c r="DL307" s="19"/>
      <c r="DM307" s="19"/>
      <c r="DN307" s="19"/>
      <c r="DO307" s="19"/>
      <c r="DP307" s="19"/>
      <c r="DQ307" s="19"/>
      <c r="DR307" s="19"/>
      <c r="DS307" s="19"/>
      <c r="DT307" s="19"/>
      <c r="DU307" s="19"/>
      <c r="DV307" s="19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  <c r="FA307" s="19"/>
      <c r="FB307" s="19"/>
      <c r="FC307" s="19"/>
      <c r="FD307" s="19"/>
      <c r="FE307" s="19"/>
      <c r="FF307" s="19"/>
      <c r="FG307" s="19"/>
      <c r="FH307" s="19"/>
      <c r="FI307" s="19"/>
      <c r="FJ307" s="19"/>
      <c r="FK307" s="19"/>
      <c r="FL307" s="19"/>
      <c r="FM307" s="19"/>
    </row>
    <row r="308" spans="1:169" x14ac:dyDescent="0.2">
      <c r="A308" s="32"/>
      <c r="B308" s="1"/>
      <c r="C308" s="1"/>
      <c r="D308" s="42"/>
      <c r="E308" s="2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0"/>
      <c r="R308" s="1"/>
      <c r="S308" s="1"/>
      <c r="T308" s="1"/>
      <c r="U308" s="41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  <c r="DG308" s="19"/>
      <c r="DH308" s="19"/>
      <c r="DI308" s="19"/>
      <c r="DJ308" s="19"/>
      <c r="DK308" s="19"/>
      <c r="DL308" s="19"/>
      <c r="DM308" s="19"/>
      <c r="DN308" s="19"/>
      <c r="DO308" s="19"/>
      <c r="DP308" s="19"/>
      <c r="DQ308" s="19"/>
      <c r="DR308" s="19"/>
      <c r="DS308" s="19"/>
      <c r="DT308" s="19"/>
      <c r="DU308" s="19"/>
      <c r="DV308" s="19"/>
      <c r="DW308" s="19"/>
      <c r="DX308" s="19"/>
      <c r="DY308" s="19"/>
      <c r="DZ308" s="19"/>
      <c r="EA308" s="19"/>
      <c r="EB308" s="19"/>
      <c r="EC308" s="19"/>
      <c r="ED308" s="19"/>
      <c r="EE308" s="19"/>
      <c r="EF308" s="19"/>
      <c r="EG308" s="19"/>
      <c r="EH308" s="19"/>
      <c r="EI308" s="19"/>
      <c r="EJ308" s="19"/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  <c r="FA308" s="19"/>
      <c r="FB308" s="19"/>
      <c r="FC308" s="19"/>
      <c r="FD308" s="19"/>
      <c r="FE308" s="19"/>
      <c r="FF308" s="19"/>
      <c r="FG308" s="19"/>
      <c r="FH308" s="19"/>
      <c r="FI308" s="19"/>
      <c r="FJ308" s="19"/>
      <c r="FK308" s="19"/>
      <c r="FL308" s="19"/>
      <c r="FM308" s="19"/>
    </row>
    <row r="309" spans="1:169" x14ac:dyDescent="0.2">
      <c r="A309" s="32"/>
      <c r="B309" s="1"/>
      <c r="C309" s="1"/>
      <c r="D309" s="42"/>
      <c r="E309" s="2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0"/>
      <c r="R309" s="1"/>
      <c r="S309" s="1"/>
      <c r="T309" s="1"/>
      <c r="U309" s="41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  <c r="DG309" s="19"/>
      <c r="DH309" s="19"/>
      <c r="DI309" s="19"/>
      <c r="DJ309" s="19"/>
      <c r="DK309" s="19"/>
      <c r="DL309" s="19"/>
      <c r="DM309" s="19"/>
      <c r="DN309" s="19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/>
      <c r="DY309" s="19"/>
      <c r="DZ309" s="19"/>
      <c r="EA309" s="19"/>
      <c r="EB309" s="19"/>
      <c r="EC309" s="19"/>
      <c r="ED309" s="19"/>
      <c r="EE309" s="19"/>
      <c r="EF309" s="19"/>
      <c r="EG309" s="19"/>
      <c r="EH309" s="19"/>
      <c r="EI309" s="19"/>
      <c r="EJ309" s="19"/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  <c r="FA309" s="19"/>
      <c r="FB309" s="19"/>
      <c r="FC309" s="19"/>
      <c r="FD309" s="19"/>
      <c r="FE309" s="19"/>
      <c r="FF309" s="19"/>
      <c r="FG309" s="19"/>
      <c r="FH309" s="19"/>
      <c r="FI309" s="19"/>
      <c r="FJ309" s="19"/>
      <c r="FK309" s="19"/>
      <c r="FL309" s="19"/>
      <c r="FM309" s="19"/>
    </row>
    <row r="310" spans="1:169" x14ac:dyDescent="0.2">
      <c r="A310" s="32"/>
      <c r="B310" s="1"/>
      <c r="C310" s="1"/>
      <c r="D310" s="42"/>
      <c r="E310" s="2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0"/>
      <c r="R310" s="1"/>
      <c r="S310" s="1"/>
      <c r="T310" s="1"/>
      <c r="U310" s="41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  <c r="DH310" s="19"/>
      <c r="DI310" s="19"/>
      <c r="DJ310" s="19"/>
      <c r="DK310" s="19"/>
      <c r="DL310" s="19"/>
      <c r="DM310" s="19"/>
      <c r="DN310" s="19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/>
      <c r="DY310" s="19"/>
      <c r="DZ310" s="19"/>
      <c r="EA310" s="19"/>
      <c r="EB310" s="19"/>
      <c r="EC310" s="19"/>
      <c r="ED310" s="19"/>
      <c r="EE310" s="19"/>
      <c r="EF310" s="19"/>
      <c r="EG310" s="19"/>
      <c r="EH310" s="19"/>
      <c r="EI310" s="19"/>
      <c r="EJ310" s="19"/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  <c r="FA310" s="19"/>
      <c r="FB310" s="19"/>
      <c r="FC310" s="19"/>
      <c r="FD310" s="19"/>
      <c r="FE310" s="19"/>
      <c r="FF310" s="19"/>
      <c r="FG310" s="19"/>
      <c r="FH310" s="19"/>
      <c r="FI310" s="19"/>
      <c r="FJ310" s="19"/>
      <c r="FK310" s="19"/>
      <c r="FL310" s="19"/>
      <c r="FM310" s="19"/>
    </row>
    <row r="311" spans="1:169" x14ac:dyDescent="0.2">
      <c r="A311" s="32"/>
      <c r="B311" s="1"/>
      <c r="C311" s="1"/>
      <c r="D311" s="42"/>
      <c r="E311" s="2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0"/>
      <c r="R311" s="1"/>
      <c r="S311" s="1"/>
      <c r="T311" s="1"/>
      <c r="U311" s="41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  <c r="DH311" s="19"/>
      <c r="DI311" s="19"/>
      <c r="DJ311" s="19"/>
      <c r="DK311" s="19"/>
      <c r="DL311" s="19"/>
      <c r="DM311" s="19"/>
      <c r="DN311" s="19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/>
      <c r="DY311" s="19"/>
      <c r="DZ311" s="19"/>
      <c r="EA311" s="19"/>
      <c r="EB311" s="19"/>
      <c r="EC311" s="19"/>
      <c r="ED311" s="19"/>
      <c r="EE311" s="19"/>
      <c r="EF311" s="19"/>
      <c r="EG311" s="19"/>
      <c r="EH311" s="19"/>
      <c r="EI311" s="19"/>
      <c r="EJ311" s="19"/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  <c r="FA311" s="19"/>
      <c r="FB311" s="19"/>
      <c r="FC311" s="19"/>
      <c r="FD311" s="19"/>
      <c r="FE311" s="19"/>
      <c r="FF311" s="19"/>
      <c r="FG311" s="19"/>
      <c r="FH311" s="19"/>
      <c r="FI311" s="19"/>
      <c r="FJ311" s="19"/>
      <c r="FK311" s="19"/>
      <c r="FL311" s="19"/>
      <c r="FM311" s="19"/>
    </row>
    <row r="312" spans="1:169" x14ac:dyDescent="0.2">
      <c r="A312" s="32"/>
      <c r="B312" s="1"/>
      <c r="C312" s="1"/>
      <c r="D312" s="42"/>
      <c r="E312" s="2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0"/>
      <c r="R312" s="1"/>
      <c r="S312" s="1"/>
      <c r="T312" s="1"/>
      <c r="U312" s="41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  <c r="DG312" s="19"/>
      <c r="DH312" s="19"/>
      <c r="DI312" s="19"/>
      <c r="DJ312" s="19"/>
      <c r="DK312" s="19"/>
      <c r="DL312" s="19"/>
      <c r="DM312" s="19"/>
      <c r="DN312" s="19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/>
      <c r="DY312" s="19"/>
      <c r="DZ312" s="19"/>
      <c r="EA312" s="19"/>
      <c r="EB312" s="19"/>
      <c r="EC312" s="19"/>
      <c r="ED312" s="19"/>
      <c r="EE312" s="19"/>
      <c r="EF312" s="19"/>
      <c r="EG312" s="19"/>
      <c r="EH312" s="19"/>
      <c r="EI312" s="19"/>
      <c r="EJ312" s="19"/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  <c r="FA312" s="19"/>
      <c r="FB312" s="19"/>
      <c r="FC312" s="19"/>
      <c r="FD312" s="19"/>
      <c r="FE312" s="19"/>
      <c r="FF312" s="19"/>
      <c r="FG312" s="19"/>
      <c r="FH312" s="19"/>
      <c r="FI312" s="19"/>
      <c r="FJ312" s="19"/>
      <c r="FK312" s="19"/>
      <c r="FL312" s="19"/>
      <c r="FM312" s="19"/>
    </row>
    <row r="313" spans="1:169" x14ac:dyDescent="0.2">
      <c r="A313" s="32"/>
      <c r="B313" s="1"/>
      <c r="C313" s="1"/>
      <c r="D313" s="42"/>
      <c r="E313" s="2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0"/>
      <c r="R313" s="1"/>
      <c r="S313" s="1"/>
      <c r="T313" s="1"/>
      <c r="U313" s="41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  <c r="DH313" s="19"/>
      <c r="DI313" s="19"/>
      <c r="DJ313" s="19"/>
      <c r="DK313" s="19"/>
      <c r="DL313" s="19"/>
      <c r="DM313" s="19"/>
      <c r="DN313" s="19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/>
      <c r="DY313" s="19"/>
      <c r="DZ313" s="19"/>
      <c r="EA313" s="19"/>
      <c r="EB313" s="19"/>
      <c r="EC313" s="19"/>
      <c r="ED313" s="19"/>
      <c r="EE313" s="19"/>
      <c r="EF313" s="19"/>
      <c r="EG313" s="19"/>
      <c r="EH313" s="19"/>
      <c r="EI313" s="19"/>
      <c r="EJ313" s="19"/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  <c r="FA313" s="19"/>
      <c r="FB313" s="19"/>
      <c r="FC313" s="19"/>
      <c r="FD313" s="19"/>
      <c r="FE313" s="19"/>
      <c r="FF313" s="19"/>
      <c r="FG313" s="19"/>
      <c r="FH313" s="19"/>
      <c r="FI313" s="19"/>
      <c r="FJ313" s="19"/>
      <c r="FK313" s="19"/>
      <c r="FL313" s="19"/>
      <c r="FM313" s="19"/>
    </row>
    <row r="314" spans="1:169" x14ac:dyDescent="0.2">
      <c r="A314" s="32"/>
      <c r="B314" s="1"/>
      <c r="C314" s="1"/>
      <c r="D314" s="42"/>
      <c r="E314" s="2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0"/>
      <c r="R314" s="1"/>
      <c r="S314" s="1"/>
      <c r="T314" s="1"/>
      <c r="U314" s="41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  <c r="DH314" s="19"/>
      <c r="DI314" s="19"/>
      <c r="DJ314" s="19"/>
      <c r="DK314" s="19"/>
      <c r="DL314" s="19"/>
      <c r="DM314" s="19"/>
      <c r="DN314" s="19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/>
      <c r="DY314" s="19"/>
      <c r="DZ314" s="19"/>
      <c r="EA314" s="19"/>
      <c r="EB314" s="19"/>
      <c r="EC314" s="19"/>
      <c r="ED314" s="19"/>
      <c r="EE314" s="19"/>
      <c r="EF314" s="19"/>
      <c r="EG314" s="19"/>
      <c r="EH314" s="19"/>
      <c r="EI314" s="19"/>
      <c r="EJ314" s="19"/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  <c r="FA314" s="19"/>
      <c r="FB314" s="19"/>
      <c r="FC314" s="19"/>
      <c r="FD314" s="19"/>
      <c r="FE314" s="19"/>
      <c r="FF314" s="19"/>
      <c r="FG314" s="19"/>
      <c r="FH314" s="19"/>
      <c r="FI314" s="19"/>
      <c r="FJ314" s="19"/>
      <c r="FK314" s="19"/>
      <c r="FL314" s="19"/>
      <c r="FM314" s="19"/>
    </row>
    <row r="315" spans="1:169" x14ac:dyDescent="0.2">
      <c r="A315" s="32"/>
      <c r="B315" s="1"/>
      <c r="C315" s="1"/>
      <c r="D315" s="42"/>
      <c r="E315" s="2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0"/>
      <c r="R315" s="1"/>
      <c r="S315" s="1"/>
      <c r="T315" s="1"/>
      <c r="U315" s="41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  <c r="DH315" s="19"/>
      <c r="DI315" s="19"/>
      <c r="DJ315" s="19"/>
      <c r="DK315" s="19"/>
      <c r="DL315" s="19"/>
      <c r="DM315" s="19"/>
      <c r="DN315" s="19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/>
      <c r="DY315" s="19"/>
      <c r="DZ315" s="19"/>
      <c r="EA315" s="19"/>
      <c r="EB315" s="19"/>
      <c r="EC315" s="19"/>
      <c r="ED315" s="19"/>
      <c r="EE315" s="19"/>
      <c r="EF315" s="19"/>
      <c r="EG315" s="19"/>
      <c r="EH315" s="19"/>
      <c r="EI315" s="19"/>
      <c r="EJ315" s="19"/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  <c r="FA315" s="19"/>
      <c r="FB315" s="19"/>
      <c r="FC315" s="19"/>
      <c r="FD315" s="19"/>
      <c r="FE315" s="19"/>
      <c r="FF315" s="19"/>
      <c r="FG315" s="19"/>
      <c r="FH315" s="19"/>
      <c r="FI315" s="19"/>
      <c r="FJ315" s="19"/>
      <c r="FK315" s="19"/>
      <c r="FL315" s="19"/>
      <c r="FM315" s="19"/>
    </row>
    <row r="316" spans="1:169" x14ac:dyDescent="0.2">
      <c r="A316" s="32"/>
      <c r="B316" s="1"/>
      <c r="C316" s="1"/>
      <c r="D316" s="42"/>
      <c r="E316" s="2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0"/>
      <c r="R316" s="1"/>
      <c r="S316" s="1"/>
      <c r="T316" s="1"/>
      <c r="U316" s="41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  <c r="DH316" s="19"/>
      <c r="DI316" s="19"/>
      <c r="DJ316" s="19"/>
      <c r="DK316" s="19"/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/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  <c r="FA316" s="19"/>
      <c r="FB316" s="19"/>
      <c r="FC316" s="19"/>
      <c r="FD316" s="19"/>
      <c r="FE316" s="19"/>
      <c r="FF316" s="19"/>
      <c r="FG316" s="19"/>
      <c r="FH316" s="19"/>
      <c r="FI316" s="19"/>
      <c r="FJ316" s="19"/>
      <c r="FK316" s="19"/>
      <c r="FL316" s="19"/>
      <c r="FM316" s="19"/>
    </row>
    <row r="317" spans="1:169" x14ac:dyDescent="0.2">
      <c r="A317" s="32"/>
      <c r="B317" s="1"/>
      <c r="C317" s="1"/>
      <c r="D317" s="42"/>
      <c r="E317" s="2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0"/>
      <c r="R317" s="1"/>
      <c r="S317" s="1"/>
      <c r="T317" s="1"/>
      <c r="U317" s="41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  <c r="FD317" s="19"/>
      <c r="FE317" s="19"/>
      <c r="FF317" s="19"/>
      <c r="FG317" s="19"/>
      <c r="FH317" s="19"/>
      <c r="FI317" s="19"/>
      <c r="FJ317" s="19"/>
      <c r="FK317" s="19"/>
      <c r="FL317" s="19"/>
      <c r="FM317" s="19"/>
    </row>
    <row r="318" spans="1:169" x14ac:dyDescent="0.2">
      <c r="A318" s="32"/>
      <c r="B318" s="1"/>
      <c r="C318" s="1"/>
      <c r="D318" s="42"/>
      <c r="E318" s="2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0"/>
      <c r="R318" s="1"/>
      <c r="S318" s="1"/>
      <c r="T318" s="1"/>
      <c r="U318" s="41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  <c r="FG318" s="19"/>
      <c r="FH318" s="19"/>
      <c r="FI318" s="19"/>
      <c r="FJ318" s="19"/>
      <c r="FK318" s="19"/>
      <c r="FL318" s="19"/>
      <c r="FM318" s="19"/>
    </row>
    <row r="319" spans="1:169" x14ac:dyDescent="0.2">
      <c r="A319" s="32"/>
      <c r="B319" s="1"/>
      <c r="C319" s="1"/>
      <c r="D319" s="42"/>
      <c r="E319" s="2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0"/>
      <c r="R319" s="1"/>
      <c r="S319" s="1"/>
      <c r="T319" s="1"/>
      <c r="U319" s="41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  <c r="FD319" s="19"/>
      <c r="FE319" s="19"/>
      <c r="FF319" s="19"/>
      <c r="FG319" s="19"/>
      <c r="FH319" s="19"/>
      <c r="FI319" s="19"/>
      <c r="FJ319" s="19"/>
      <c r="FK319" s="19"/>
      <c r="FL319" s="19"/>
      <c r="FM319" s="19"/>
    </row>
    <row r="320" spans="1:169" x14ac:dyDescent="0.2">
      <c r="A320" s="32"/>
      <c r="B320" s="1"/>
      <c r="C320" s="1"/>
      <c r="D320" s="42"/>
      <c r="E320" s="2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0"/>
      <c r="R320" s="1"/>
      <c r="S320" s="1"/>
      <c r="T320" s="1"/>
      <c r="U320" s="41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  <c r="FD320" s="19"/>
      <c r="FE320" s="19"/>
      <c r="FF320" s="19"/>
      <c r="FG320" s="19"/>
      <c r="FH320" s="19"/>
      <c r="FI320" s="19"/>
      <c r="FJ320" s="19"/>
      <c r="FK320" s="19"/>
      <c r="FL320" s="19"/>
      <c r="FM320" s="19"/>
    </row>
    <row r="321" spans="1:169" x14ac:dyDescent="0.2">
      <c r="A321" s="32"/>
      <c r="B321" s="1"/>
      <c r="C321" s="1"/>
      <c r="D321" s="42"/>
      <c r="E321" s="2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0"/>
      <c r="R321" s="1"/>
      <c r="S321" s="1"/>
      <c r="T321" s="1"/>
      <c r="U321" s="41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/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  <c r="FA321" s="19"/>
      <c r="FB321" s="19"/>
      <c r="FC321" s="19"/>
      <c r="FD321" s="19"/>
      <c r="FE321" s="19"/>
      <c r="FF321" s="19"/>
      <c r="FG321" s="19"/>
      <c r="FH321" s="19"/>
      <c r="FI321" s="19"/>
      <c r="FJ321" s="19"/>
      <c r="FK321" s="19"/>
      <c r="FL321" s="19"/>
      <c r="FM321" s="19"/>
    </row>
    <row r="322" spans="1:169" x14ac:dyDescent="0.2">
      <c r="A322" s="32"/>
      <c r="B322" s="1"/>
      <c r="C322" s="1"/>
      <c r="D322" s="42"/>
      <c r="E322" s="2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0"/>
      <c r="R322" s="1"/>
      <c r="S322" s="1"/>
      <c r="T322" s="1"/>
      <c r="U322" s="41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  <c r="FG322" s="19"/>
      <c r="FH322" s="19"/>
      <c r="FI322" s="19"/>
      <c r="FJ322" s="19"/>
      <c r="FK322" s="19"/>
      <c r="FL322" s="19"/>
      <c r="FM322" s="19"/>
    </row>
    <row r="323" spans="1:169" x14ac:dyDescent="0.2">
      <c r="A323" s="32"/>
      <c r="B323" s="1"/>
      <c r="C323" s="1"/>
      <c r="D323" s="42"/>
      <c r="E323" s="2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0"/>
      <c r="R323" s="1"/>
      <c r="S323" s="1"/>
      <c r="T323" s="1"/>
      <c r="U323" s="41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/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  <c r="FA323" s="19"/>
      <c r="FB323" s="19"/>
      <c r="FC323" s="19"/>
      <c r="FD323" s="19"/>
      <c r="FE323" s="19"/>
      <c r="FF323" s="19"/>
      <c r="FG323" s="19"/>
      <c r="FH323" s="19"/>
      <c r="FI323" s="19"/>
      <c r="FJ323" s="19"/>
      <c r="FK323" s="19"/>
      <c r="FL323" s="19"/>
      <c r="FM323" s="19"/>
    </row>
    <row r="324" spans="1:169" x14ac:dyDescent="0.2">
      <c r="A324" s="32"/>
      <c r="B324" s="1"/>
      <c r="C324" s="1"/>
      <c r="D324" s="42"/>
      <c r="E324" s="2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0"/>
      <c r="R324" s="1"/>
      <c r="S324" s="1"/>
      <c r="T324" s="1"/>
      <c r="U324" s="41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/>
      <c r="DY324" s="19"/>
      <c r="DZ324" s="19"/>
      <c r="EA324" s="19"/>
      <c r="EB324" s="19"/>
      <c r="EC324" s="19"/>
      <c r="ED324" s="19"/>
      <c r="EE324" s="19"/>
      <c r="EF324" s="19"/>
      <c r="EG324" s="19"/>
      <c r="EH324" s="19"/>
      <c r="EI324" s="19"/>
      <c r="EJ324" s="19"/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  <c r="FA324" s="19"/>
      <c r="FB324" s="19"/>
      <c r="FC324" s="19"/>
      <c r="FD324" s="19"/>
      <c r="FE324" s="19"/>
      <c r="FF324" s="19"/>
      <c r="FG324" s="19"/>
      <c r="FH324" s="19"/>
      <c r="FI324" s="19"/>
      <c r="FJ324" s="19"/>
      <c r="FK324" s="19"/>
      <c r="FL324" s="19"/>
      <c r="FM324" s="19"/>
    </row>
    <row r="325" spans="1:169" x14ac:dyDescent="0.2">
      <c r="A325" s="32"/>
      <c r="B325" s="1"/>
      <c r="C325" s="1"/>
      <c r="D325" s="42"/>
      <c r="E325" s="2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0"/>
      <c r="R325" s="1"/>
      <c r="S325" s="1"/>
      <c r="T325" s="1"/>
      <c r="U325" s="41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/>
      <c r="DY325" s="19"/>
      <c r="DZ325" s="19"/>
      <c r="EA325" s="19"/>
      <c r="EB325" s="19"/>
      <c r="EC325" s="19"/>
      <c r="ED325" s="19"/>
      <c r="EE325" s="19"/>
      <c r="EF325" s="19"/>
      <c r="EG325" s="19"/>
      <c r="EH325" s="19"/>
      <c r="EI325" s="19"/>
      <c r="EJ325" s="19"/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  <c r="FA325" s="19"/>
      <c r="FB325" s="19"/>
      <c r="FC325" s="19"/>
      <c r="FD325" s="19"/>
      <c r="FE325" s="19"/>
      <c r="FF325" s="19"/>
      <c r="FG325" s="19"/>
      <c r="FH325" s="19"/>
      <c r="FI325" s="19"/>
      <c r="FJ325" s="19"/>
      <c r="FK325" s="19"/>
      <c r="FL325" s="19"/>
      <c r="FM325" s="19"/>
    </row>
    <row r="326" spans="1:169" x14ac:dyDescent="0.2">
      <c r="A326" s="32"/>
      <c r="B326" s="1"/>
      <c r="C326" s="1"/>
      <c r="D326" s="42"/>
      <c r="E326" s="2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0"/>
      <c r="R326" s="1"/>
      <c r="S326" s="1"/>
      <c r="T326" s="1"/>
      <c r="U326" s="41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  <c r="FA326" s="19"/>
      <c r="FB326" s="19"/>
      <c r="FC326" s="19"/>
      <c r="FD326" s="19"/>
      <c r="FE326" s="19"/>
      <c r="FF326" s="19"/>
      <c r="FG326" s="19"/>
      <c r="FH326" s="19"/>
      <c r="FI326" s="19"/>
      <c r="FJ326" s="19"/>
      <c r="FK326" s="19"/>
      <c r="FL326" s="19"/>
      <c r="FM326" s="19"/>
    </row>
    <row r="327" spans="1:169" x14ac:dyDescent="0.2">
      <c r="A327" s="32"/>
      <c r="B327" s="1"/>
      <c r="C327" s="1"/>
      <c r="D327" s="42"/>
      <c r="E327" s="2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0"/>
      <c r="R327" s="1"/>
      <c r="S327" s="1"/>
      <c r="T327" s="1"/>
      <c r="U327" s="41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  <c r="FA327" s="19"/>
      <c r="FB327" s="19"/>
      <c r="FC327" s="19"/>
      <c r="FD327" s="19"/>
      <c r="FE327" s="19"/>
      <c r="FF327" s="19"/>
      <c r="FG327" s="19"/>
      <c r="FH327" s="19"/>
      <c r="FI327" s="19"/>
      <c r="FJ327" s="19"/>
      <c r="FK327" s="19"/>
      <c r="FL327" s="19"/>
      <c r="FM327" s="19"/>
    </row>
    <row r="328" spans="1:169" x14ac:dyDescent="0.2">
      <c r="A328" s="32"/>
      <c r="B328" s="1"/>
      <c r="C328" s="1"/>
      <c r="D328" s="42"/>
      <c r="E328" s="2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0"/>
      <c r="R328" s="1"/>
      <c r="S328" s="1"/>
      <c r="T328" s="1"/>
      <c r="U328" s="41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  <c r="FA328" s="19"/>
      <c r="FB328" s="19"/>
      <c r="FC328" s="19"/>
      <c r="FD328" s="19"/>
      <c r="FE328" s="19"/>
      <c r="FF328" s="19"/>
      <c r="FG328" s="19"/>
      <c r="FH328" s="19"/>
      <c r="FI328" s="19"/>
      <c r="FJ328" s="19"/>
      <c r="FK328" s="19"/>
      <c r="FL328" s="19"/>
      <c r="FM328" s="19"/>
    </row>
    <row r="329" spans="1:169" x14ac:dyDescent="0.2">
      <c r="A329" s="32"/>
      <c r="B329" s="1"/>
      <c r="C329" s="1"/>
      <c r="D329" s="42"/>
      <c r="E329" s="2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0"/>
      <c r="R329" s="1"/>
      <c r="S329" s="1"/>
      <c r="T329" s="1"/>
      <c r="U329" s="41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  <c r="FA329" s="19"/>
      <c r="FB329" s="19"/>
      <c r="FC329" s="19"/>
      <c r="FD329" s="19"/>
      <c r="FE329" s="19"/>
      <c r="FF329" s="19"/>
      <c r="FG329" s="19"/>
      <c r="FH329" s="19"/>
      <c r="FI329" s="19"/>
      <c r="FJ329" s="19"/>
      <c r="FK329" s="19"/>
      <c r="FL329" s="19"/>
      <c r="FM329" s="19"/>
    </row>
    <row r="330" spans="1:169" x14ac:dyDescent="0.2">
      <c r="A330" s="32"/>
      <c r="B330" s="1"/>
      <c r="C330" s="1"/>
      <c r="D330" s="42"/>
      <c r="E330" s="2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0"/>
      <c r="R330" s="1"/>
      <c r="S330" s="1"/>
      <c r="T330" s="1"/>
      <c r="U330" s="41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  <c r="FA330" s="19"/>
      <c r="FB330" s="19"/>
      <c r="FC330" s="19"/>
      <c r="FD330" s="19"/>
      <c r="FE330" s="19"/>
      <c r="FF330" s="19"/>
      <c r="FG330" s="19"/>
      <c r="FH330" s="19"/>
      <c r="FI330" s="19"/>
      <c r="FJ330" s="19"/>
      <c r="FK330" s="19"/>
      <c r="FL330" s="19"/>
      <c r="FM330" s="19"/>
    </row>
    <row r="331" spans="1:169" x14ac:dyDescent="0.2">
      <c r="A331" s="32"/>
      <c r="B331" s="1"/>
      <c r="C331" s="1"/>
      <c r="D331" s="42"/>
      <c r="E331" s="2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0"/>
      <c r="R331" s="1"/>
      <c r="S331" s="1"/>
      <c r="T331" s="1"/>
      <c r="U331" s="41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  <c r="FD331" s="19"/>
      <c r="FE331" s="19"/>
      <c r="FF331" s="19"/>
      <c r="FG331" s="19"/>
      <c r="FH331" s="19"/>
      <c r="FI331" s="19"/>
      <c r="FJ331" s="19"/>
      <c r="FK331" s="19"/>
      <c r="FL331" s="19"/>
      <c r="FM331" s="19"/>
    </row>
    <row r="332" spans="1:169" x14ac:dyDescent="0.2">
      <c r="A332" s="32"/>
      <c r="B332" s="1"/>
      <c r="C332" s="1"/>
      <c r="D332" s="42"/>
      <c r="E332" s="2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0"/>
      <c r="R332" s="1"/>
      <c r="S332" s="1"/>
      <c r="T332" s="1"/>
      <c r="U332" s="41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  <c r="FG332" s="19"/>
      <c r="FH332" s="19"/>
      <c r="FI332" s="19"/>
      <c r="FJ332" s="19"/>
      <c r="FK332" s="19"/>
      <c r="FL332" s="19"/>
      <c r="FM332" s="19"/>
    </row>
    <row r="333" spans="1:169" x14ac:dyDescent="0.2">
      <c r="A333" s="32"/>
      <c r="B333" s="1"/>
      <c r="C333" s="1"/>
      <c r="D333" s="42"/>
      <c r="E333" s="2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0"/>
      <c r="R333" s="1"/>
      <c r="S333" s="1"/>
      <c r="T333" s="1"/>
      <c r="U333" s="41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  <c r="FA333" s="19"/>
      <c r="FB333" s="19"/>
      <c r="FC333" s="19"/>
      <c r="FD333" s="19"/>
      <c r="FE333" s="19"/>
      <c r="FF333" s="19"/>
      <c r="FG333" s="19"/>
      <c r="FH333" s="19"/>
      <c r="FI333" s="19"/>
      <c r="FJ333" s="19"/>
      <c r="FK333" s="19"/>
      <c r="FL333" s="19"/>
      <c r="FM333" s="19"/>
    </row>
    <row r="334" spans="1:169" x14ac:dyDescent="0.2">
      <c r="A334" s="32"/>
      <c r="B334" s="1"/>
      <c r="C334" s="1"/>
      <c r="D334" s="42"/>
      <c r="E334" s="2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0"/>
      <c r="R334" s="1"/>
      <c r="S334" s="1"/>
      <c r="T334" s="1"/>
      <c r="U334" s="41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  <c r="FA334" s="19"/>
      <c r="FB334" s="19"/>
      <c r="FC334" s="19"/>
      <c r="FD334" s="19"/>
      <c r="FE334" s="19"/>
      <c r="FF334" s="19"/>
      <c r="FG334" s="19"/>
      <c r="FH334" s="19"/>
      <c r="FI334" s="19"/>
      <c r="FJ334" s="19"/>
      <c r="FK334" s="19"/>
      <c r="FL334" s="19"/>
      <c r="FM334" s="19"/>
    </row>
    <row r="335" spans="1:169" x14ac:dyDescent="0.2">
      <c r="A335" s="32"/>
      <c r="B335" s="1"/>
      <c r="C335" s="1"/>
      <c r="D335" s="42"/>
      <c r="E335" s="2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0"/>
      <c r="R335" s="1"/>
      <c r="S335" s="1"/>
      <c r="T335" s="1"/>
      <c r="U335" s="41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  <c r="FG335" s="19"/>
      <c r="FH335" s="19"/>
      <c r="FI335" s="19"/>
      <c r="FJ335" s="19"/>
      <c r="FK335" s="19"/>
      <c r="FL335" s="19"/>
      <c r="FM335" s="19"/>
    </row>
    <row r="336" spans="1:169" x14ac:dyDescent="0.2">
      <c r="A336" s="32"/>
      <c r="B336" s="1"/>
      <c r="C336" s="1"/>
      <c r="D336" s="42"/>
      <c r="E336" s="2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0"/>
      <c r="R336" s="1"/>
      <c r="S336" s="1"/>
      <c r="T336" s="1"/>
      <c r="U336" s="41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  <c r="FD336" s="19"/>
      <c r="FE336" s="19"/>
      <c r="FF336" s="19"/>
      <c r="FG336" s="19"/>
      <c r="FH336" s="19"/>
      <c r="FI336" s="19"/>
      <c r="FJ336" s="19"/>
      <c r="FK336" s="19"/>
      <c r="FL336" s="19"/>
      <c r="FM336" s="19"/>
    </row>
    <row r="337" spans="1:169" x14ac:dyDescent="0.2">
      <c r="A337" s="32"/>
      <c r="B337" s="1"/>
      <c r="C337" s="1"/>
      <c r="D337" s="42"/>
      <c r="E337" s="2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0"/>
      <c r="R337" s="1"/>
      <c r="S337" s="1"/>
      <c r="T337" s="1"/>
      <c r="U337" s="41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  <c r="FG337" s="19"/>
      <c r="FH337" s="19"/>
      <c r="FI337" s="19"/>
      <c r="FJ337" s="19"/>
      <c r="FK337" s="19"/>
      <c r="FL337" s="19"/>
      <c r="FM337" s="19"/>
    </row>
    <row r="338" spans="1:169" x14ac:dyDescent="0.2">
      <c r="A338" s="32"/>
      <c r="B338" s="1"/>
      <c r="C338" s="1"/>
      <c r="D338" s="42"/>
      <c r="E338" s="2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0"/>
      <c r="R338" s="1"/>
      <c r="S338" s="1"/>
      <c r="T338" s="1"/>
      <c r="U338" s="41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  <c r="FD338" s="19"/>
      <c r="FE338" s="19"/>
      <c r="FF338" s="19"/>
      <c r="FG338" s="19"/>
      <c r="FH338" s="19"/>
      <c r="FI338" s="19"/>
      <c r="FJ338" s="19"/>
      <c r="FK338" s="19"/>
      <c r="FL338" s="19"/>
      <c r="FM338" s="19"/>
    </row>
    <row r="339" spans="1:169" x14ac:dyDescent="0.2">
      <c r="A339" s="32"/>
      <c r="B339" s="1"/>
      <c r="C339" s="1"/>
      <c r="D339" s="42"/>
      <c r="E339" s="2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0"/>
      <c r="R339" s="1"/>
      <c r="S339" s="1"/>
      <c r="T339" s="1"/>
      <c r="U339" s="41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  <c r="FD339" s="19"/>
      <c r="FE339" s="19"/>
      <c r="FF339" s="19"/>
      <c r="FG339" s="19"/>
      <c r="FH339" s="19"/>
      <c r="FI339" s="19"/>
      <c r="FJ339" s="19"/>
      <c r="FK339" s="19"/>
      <c r="FL339" s="19"/>
      <c r="FM339" s="19"/>
    </row>
    <row r="340" spans="1:169" x14ac:dyDescent="0.2">
      <c r="A340" s="32"/>
      <c r="B340" s="1"/>
      <c r="C340" s="1"/>
      <c r="D340" s="42"/>
      <c r="E340" s="2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0"/>
      <c r="R340" s="1"/>
      <c r="S340" s="1"/>
      <c r="T340" s="1"/>
      <c r="U340" s="41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  <c r="FD340" s="19"/>
      <c r="FE340" s="19"/>
      <c r="FF340" s="19"/>
      <c r="FG340" s="19"/>
      <c r="FH340" s="19"/>
      <c r="FI340" s="19"/>
      <c r="FJ340" s="19"/>
      <c r="FK340" s="19"/>
      <c r="FL340" s="19"/>
      <c r="FM340" s="19"/>
    </row>
    <row r="341" spans="1:169" x14ac:dyDescent="0.2">
      <c r="A341" s="32"/>
      <c r="B341" s="1"/>
      <c r="C341" s="1"/>
      <c r="D341" s="42"/>
      <c r="E341" s="2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0"/>
      <c r="R341" s="1"/>
      <c r="S341" s="1"/>
      <c r="T341" s="1"/>
      <c r="U341" s="41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  <c r="FA341" s="19"/>
      <c r="FB341" s="19"/>
      <c r="FC341" s="19"/>
      <c r="FD341" s="19"/>
      <c r="FE341" s="19"/>
      <c r="FF341" s="19"/>
      <c r="FG341" s="19"/>
      <c r="FH341" s="19"/>
      <c r="FI341" s="19"/>
      <c r="FJ341" s="19"/>
      <c r="FK341" s="19"/>
      <c r="FL341" s="19"/>
      <c r="FM341" s="19"/>
    </row>
    <row r="342" spans="1:169" x14ac:dyDescent="0.2">
      <c r="A342" s="32"/>
      <c r="B342" s="1"/>
      <c r="C342" s="1"/>
      <c r="D342" s="42"/>
      <c r="E342" s="2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0"/>
      <c r="R342" s="1"/>
      <c r="S342" s="1"/>
      <c r="T342" s="1"/>
      <c r="U342" s="41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  <c r="FA342" s="19"/>
      <c r="FB342" s="19"/>
      <c r="FC342" s="19"/>
      <c r="FD342" s="19"/>
      <c r="FE342" s="19"/>
      <c r="FF342" s="19"/>
      <c r="FG342" s="19"/>
      <c r="FH342" s="19"/>
      <c r="FI342" s="19"/>
      <c r="FJ342" s="19"/>
      <c r="FK342" s="19"/>
      <c r="FL342" s="19"/>
      <c r="FM342" s="19"/>
    </row>
    <row r="343" spans="1:169" x14ac:dyDescent="0.2">
      <c r="A343" s="32"/>
      <c r="B343" s="1"/>
      <c r="C343" s="1"/>
      <c r="D343" s="42"/>
      <c r="E343" s="2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0"/>
      <c r="R343" s="1"/>
      <c r="S343" s="1"/>
      <c r="T343" s="1"/>
      <c r="U343" s="41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  <c r="FD343" s="19"/>
      <c r="FE343" s="19"/>
      <c r="FF343" s="19"/>
      <c r="FG343" s="19"/>
      <c r="FH343" s="19"/>
      <c r="FI343" s="19"/>
      <c r="FJ343" s="19"/>
      <c r="FK343" s="19"/>
      <c r="FL343" s="19"/>
      <c r="FM343" s="19"/>
    </row>
    <row r="344" spans="1:169" x14ac:dyDescent="0.2">
      <c r="A344" s="32"/>
      <c r="B344" s="1"/>
      <c r="C344" s="1"/>
      <c r="D344" s="42"/>
      <c r="E344" s="2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0"/>
      <c r="R344" s="1"/>
      <c r="S344" s="1"/>
      <c r="T344" s="1"/>
      <c r="U344" s="41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  <c r="FD344" s="19"/>
      <c r="FE344" s="19"/>
      <c r="FF344" s="19"/>
      <c r="FG344" s="19"/>
      <c r="FH344" s="19"/>
      <c r="FI344" s="19"/>
      <c r="FJ344" s="19"/>
      <c r="FK344" s="19"/>
      <c r="FL344" s="19"/>
      <c r="FM344" s="19"/>
    </row>
    <row r="345" spans="1:169" x14ac:dyDescent="0.2">
      <c r="A345" s="32"/>
      <c r="B345" s="1"/>
      <c r="C345" s="1"/>
      <c r="D345" s="42"/>
      <c r="E345" s="2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0"/>
      <c r="R345" s="1"/>
      <c r="S345" s="1"/>
      <c r="T345" s="1"/>
      <c r="U345" s="41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  <c r="FD345" s="19"/>
      <c r="FE345" s="19"/>
      <c r="FF345" s="19"/>
      <c r="FG345" s="19"/>
      <c r="FH345" s="19"/>
      <c r="FI345" s="19"/>
      <c r="FJ345" s="19"/>
      <c r="FK345" s="19"/>
      <c r="FL345" s="19"/>
      <c r="FM345" s="19"/>
    </row>
    <row r="346" spans="1:169" x14ac:dyDescent="0.2">
      <c r="A346" s="32"/>
      <c r="B346" s="1"/>
      <c r="C346" s="1"/>
      <c r="D346" s="42"/>
      <c r="E346" s="2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0"/>
      <c r="R346" s="1"/>
      <c r="S346" s="1"/>
      <c r="T346" s="1"/>
      <c r="U346" s="41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  <c r="FA346" s="19"/>
      <c r="FB346" s="19"/>
      <c r="FC346" s="19"/>
      <c r="FD346" s="19"/>
      <c r="FE346" s="19"/>
      <c r="FF346" s="19"/>
      <c r="FG346" s="19"/>
      <c r="FH346" s="19"/>
      <c r="FI346" s="19"/>
      <c r="FJ346" s="19"/>
      <c r="FK346" s="19"/>
      <c r="FL346" s="19"/>
      <c r="FM346" s="19"/>
    </row>
    <row r="347" spans="1:169" x14ac:dyDescent="0.2">
      <c r="A347" s="32"/>
      <c r="B347" s="1"/>
      <c r="C347" s="1"/>
      <c r="D347" s="42"/>
      <c r="E347" s="2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0"/>
      <c r="R347" s="1"/>
      <c r="S347" s="1"/>
      <c r="T347" s="1"/>
      <c r="U347" s="41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  <c r="FD347" s="19"/>
      <c r="FE347" s="19"/>
      <c r="FF347" s="19"/>
      <c r="FG347" s="19"/>
      <c r="FH347" s="19"/>
      <c r="FI347" s="19"/>
      <c r="FJ347" s="19"/>
      <c r="FK347" s="19"/>
      <c r="FL347" s="19"/>
      <c r="FM347" s="19"/>
    </row>
    <row r="348" spans="1:169" x14ac:dyDescent="0.2">
      <c r="A348" s="32"/>
      <c r="B348" s="1"/>
      <c r="C348" s="1"/>
      <c r="D348" s="42"/>
      <c r="E348" s="2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0"/>
      <c r="R348" s="1"/>
      <c r="S348" s="1"/>
      <c r="T348" s="1"/>
      <c r="U348" s="41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  <c r="FG348" s="19"/>
      <c r="FH348" s="19"/>
      <c r="FI348" s="19"/>
      <c r="FJ348" s="19"/>
      <c r="FK348" s="19"/>
      <c r="FL348" s="19"/>
      <c r="FM348" s="19"/>
    </row>
    <row r="349" spans="1:169" x14ac:dyDescent="0.2">
      <c r="A349" s="32"/>
      <c r="B349" s="1"/>
      <c r="C349" s="1"/>
      <c r="D349" s="42"/>
      <c r="E349" s="2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0"/>
      <c r="R349" s="1"/>
      <c r="S349" s="1"/>
      <c r="T349" s="1"/>
      <c r="U349" s="41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  <c r="FG349" s="19"/>
      <c r="FH349" s="19"/>
      <c r="FI349" s="19"/>
      <c r="FJ349" s="19"/>
      <c r="FK349" s="19"/>
      <c r="FL349" s="19"/>
      <c r="FM349" s="19"/>
    </row>
    <row r="350" spans="1:169" x14ac:dyDescent="0.2">
      <c r="A350" s="32"/>
      <c r="B350" s="1"/>
      <c r="C350" s="1"/>
      <c r="D350" s="42"/>
      <c r="E350" s="2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0"/>
      <c r="R350" s="1"/>
      <c r="S350" s="1"/>
      <c r="T350" s="1"/>
      <c r="U350" s="41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  <c r="FD350" s="19"/>
      <c r="FE350" s="19"/>
      <c r="FF350" s="19"/>
      <c r="FG350" s="19"/>
      <c r="FH350" s="19"/>
      <c r="FI350" s="19"/>
      <c r="FJ350" s="19"/>
      <c r="FK350" s="19"/>
      <c r="FL350" s="19"/>
      <c r="FM350" s="19"/>
    </row>
    <row r="351" spans="1:169" x14ac:dyDescent="0.2">
      <c r="A351" s="32"/>
      <c r="B351" s="1"/>
      <c r="C351" s="1"/>
      <c r="D351" s="42"/>
      <c r="E351" s="2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0"/>
      <c r="R351" s="1"/>
      <c r="S351" s="1"/>
      <c r="T351" s="1"/>
      <c r="U351" s="41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  <c r="FA351" s="19"/>
      <c r="FB351" s="19"/>
      <c r="FC351" s="19"/>
      <c r="FD351" s="19"/>
      <c r="FE351" s="19"/>
      <c r="FF351" s="19"/>
      <c r="FG351" s="19"/>
      <c r="FH351" s="19"/>
      <c r="FI351" s="19"/>
      <c r="FJ351" s="19"/>
      <c r="FK351" s="19"/>
      <c r="FL351" s="19"/>
      <c r="FM351" s="19"/>
    </row>
    <row r="352" spans="1:169" x14ac:dyDescent="0.2">
      <c r="A352" s="32"/>
      <c r="B352" s="1"/>
      <c r="C352" s="1"/>
      <c r="D352" s="42"/>
      <c r="E352" s="2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0"/>
      <c r="R352" s="1"/>
      <c r="S352" s="1"/>
      <c r="T352" s="1"/>
      <c r="U352" s="41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  <c r="FA352" s="19"/>
      <c r="FB352" s="19"/>
      <c r="FC352" s="19"/>
      <c r="FD352" s="19"/>
      <c r="FE352" s="19"/>
      <c r="FF352" s="19"/>
      <c r="FG352" s="19"/>
      <c r="FH352" s="19"/>
      <c r="FI352" s="19"/>
      <c r="FJ352" s="19"/>
      <c r="FK352" s="19"/>
      <c r="FL352" s="19"/>
      <c r="FM352" s="19"/>
    </row>
    <row r="353" spans="1:169" x14ac:dyDescent="0.2">
      <c r="A353" s="32"/>
      <c r="B353" s="1"/>
      <c r="C353" s="1"/>
      <c r="D353" s="42"/>
      <c r="E353" s="2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0"/>
      <c r="R353" s="1"/>
      <c r="S353" s="1"/>
      <c r="T353" s="1"/>
      <c r="U353" s="41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/>
      <c r="DY353" s="19"/>
      <c r="DZ353" s="19"/>
      <c r="EA353" s="19"/>
      <c r="EB353" s="19"/>
      <c r="EC353" s="19"/>
      <c r="ED353" s="19"/>
      <c r="EE353" s="19"/>
      <c r="EF353" s="19"/>
      <c r="EG353" s="19"/>
      <c r="EH353" s="19"/>
      <c r="EI353" s="19"/>
      <c r="EJ353" s="19"/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  <c r="FA353" s="19"/>
      <c r="FB353" s="19"/>
      <c r="FC353" s="19"/>
      <c r="FD353" s="19"/>
      <c r="FE353" s="19"/>
      <c r="FF353" s="19"/>
      <c r="FG353" s="19"/>
      <c r="FH353" s="19"/>
      <c r="FI353" s="19"/>
      <c r="FJ353" s="19"/>
      <c r="FK353" s="19"/>
      <c r="FL353" s="19"/>
      <c r="FM353" s="19"/>
    </row>
    <row r="354" spans="1:169" x14ac:dyDescent="0.2">
      <c r="A354" s="32"/>
      <c r="B354" s="1"/>
      <c r="C354" s="1"/>
      <c r="D354" s="42"/>
      <c r="E354" s="2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0"/>
      <c r="R354" s="1"/>
      <c r="S354" s="1"/>
      <c r="T354" s="1"/>
      <c r="U354" s="41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/>
      <c r="DY354" s="19"/>
      <c r="DZ354" s="19"/>
      <c r="EA354" s="19"/>
      <c r="EB354" s="19"/>
      <c r="EC354" s="19"/>
      <c r="ED354" s="19"/>
      <c r="EE354" s="19"/>
      <c r="EF354" s="19"/>
      <c r="EG354" s="19"/>
      <c r="EH354" s="19"/>
      <c r="EI354" s="19"/>
      <c r="EJ354" s="19"/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  <c r="FA354" s="19"/>
      <c r="FB354" s="19"/>
      <c r="FC354" s="19"/>
      <c r="FD354" s="19"/>
      <c r="FE354" s="19"/>
      <c r="FF354" s="19"/>
      <c r="FG354" s="19"/>
      <c r="FH354" s="19"/>
      <c r="FI354" s="19"/>
      <c r="FJ354" s="19"/>
      <c r="FK354" s="19"/>
      <c r="FL354" s="19"/>
      <c r="FM354" s="19"/>
    </row>
    <row r="355" spans="1:169" x14ac:dyDescent="0.2">
      <c r="A355" s="32"/>
      <c r="B355" s="1"/>
      <c r="C355" s="1"/>
      <c r="D355" s="42"/>
      <c r="E355" s="2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0"/>
      <c r="R355" s="1"/>
      <c r="S355" s="1"/>
      <c r="T355" s="1"/>
      <c r="U355" s="41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  <c r="EJ355" s="19"/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  <c r="FA355" s="19"/>
      <c r="FB355" s="19"/>
      <c r="FC355" s="19"/>
      <c r="FD355" s="19"/>
      <c r="FE355" s="19"/>
      <c r="FF355" s="19"/>
      <c r="FG355" s="19"/>
      <c r="FH355" s="19"/>
      <c r="FI355" s="19"/>
      <c r="FJ355" s="19"/>
      <c r="FK355" s="19"/>
      <c r="FL355" s="19"/>
      <c r="FM355" s="19"/>
    </row>
    <row r="356" spans="1:169" x14ac:dyDescent="0.2">
      <c r="A356" s="32"/>
      <c r="B356" s="1"/>
      <c r="C356" s="1"/>
      <c r="D356" s="42"/>
      <c r="E356" s="2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0"/>
      <c r="R356" s="1"/>
      <c r="S356" s="1"/>
      <c r="T356" s="1"/>
      <c r="U356" s="41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/>
      <c r="DY356" s="19"/>
      <c r="DZ356" s="19"/>
      <c r="EA356" s="19"/>
      <c r="EB356" s="19"/>
      <c r="EC356" s="19"/>
      <c r="ED356" s="19"/>
      <c r="EE356" s="19"/>
      <c r="EF356" s="19"/>
      <c r="EG356" s="19"/>
      <c r="EH356" s="19"/>
      <c r="EI356" s="19"/>
      <c r="EJ356" s="19"/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  <c r="FA356" s="19"/>
      <c r="FB356" s="19"/>
      <c r="FC356" s="19"/>
      <c r="FD356" s="19"/>
      <c r="FE356" s="19"/>
      <c r="FF356" s="19"/>
      <c r="FG356" s="19"/>
      <c r="FH356" s="19"/>
      <c r="FI356" s="19"/>
      <c r="FJ356" s="19"/>
      <c r="FK356" s="19"/>
      <c r="FL356" s="19"/>
      <c r="FM356" s="19"/>
    </row>
    <row r="357" spans="1:169" x14ac:dyDescent="0.2">
      <c r="A357" s="32"/>
      <c r="B357" s="1"/>
      <c r="C357" s="1"/>
      <c r="D357" s="42"/>
      <c r="E357" s="2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0"/>
      <c r="R357" s="1"/>
      <c r="S357" s="1"/>
      <c r="T357" s="1"/>
      <c r="U357" s="41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/>
      <c r="DY357" s="19"/>
      <c r="DZ357" s="19"/>
      <c r="EA357" s="19"/>
      <c r="EB357" s="19"/>
      <c r="EC357" s="19"/>
      <c r="ED357" s="19"/>
      <c r="EE357" s="19"/>
      <c r="EF357" s="19"/>
      <c r="EG357" s="19"/>
      <c r="EH357" s="19"/>
      <c r="EI357" s="19"/>
      <c r="EJ357" s="19"/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  <c r="FA357" s="19"/>
      <c r="FB357" s="19"/>
      <c r="FC357" s="19"/>
      <c r="FD357" s="19"/>
      <c r="FE357" s="19"/>
      <c r="FF357" s="19"/>
      <c r="FG357" s="19"/>
      <c r="FH357" s="19"/>
      <c r="FI357" s="19"/>
      <c r="FJ357" s="19"/>
      <c r="FK357" s="19"/>
      <c r="FL357" s="19"/>
      <c r="FM357" s="19"/>
    </row>
    <row r="358" spans="1:169" x14ac:dyDescent="0.2">
      <c r="A358" s="32"/>
      <c r="B358" s="1"/>
      <c r="C358" s="1"/>
      <c r="D358" s="42"/>
      <c r="E358" s="2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0"/>
      <c r="R358" s="1"/>
      <c r="S358" s="1"/>
      <c r="T358" s="1"/>
      <c r="U358" s="41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/>
      <c r="DY358" s="19"/>
      <c r="DZ358" s="19"/>
      <c r="EA358" s="19"/>
      <c r="EB358" s="19"/>
      <c r="EC358" s="19"/>
      <c r="ED358" s="19"/>
      <c r="EE358" s="19"/>
      <c r="EF358" s="19"/>
      <c r="EG358" s="19"/>
      <c r="EH358" s="19"/>
      <c r="EI358" s="19"/>
      <c r="EJ358" s="19"/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  <c r="FA358" s="19"/>
      <c r="FB358" s="19"/>
      <c r="FC358" s="19"/>
      <c r="FD358" s="19"/>
      <c r="FE358" s="19"/>
      <c r="FF358" s="19"/>
      <c r="FG358" s="19"/>
      <c r="FH358" s="19"/>
      <c r="FI358" s="19"/>
      <c r="FJ358" s="19"/>
      <c r="FK358" s="19"/>
      <c r="FL358" s="19"/>
      <c r="FM358" s="19"/>
    </row>
    <row r="359" spans="1:169" x14ac:dyDescent="0.2">
      <c r="A359" s="32"/>
      <c r="B359" s="1"/>
      <c r="C359" s="1"/>
      <c r="D359" s="42"/>
      <c r="E359" s="2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0"/>
      <c r="R359" s="1"/>
      <c r="S359" s="1"/>
      <c r="T359" s="1"/>
      <c r="U359" s="41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/>
      <c r="DY359" s="19"/>
      <c r="DZ359" s="19"/>
      <c r="EA359" s="19"/>
      <c r="EB359" s="19"/>
      <c r="EC359" s="19"/>
      <c r="ED359" s="19"/>
      <c r="EE359" s="19"/>
      <c r="EF359" s="19"/>
      <c r="EG359" s="19"/>
      <c r="EH359" s="19"/>
      <c r="EI359" s="19"/>
      <c r="EJ359" s="19"/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  <c r="FA359" s="19"/>
      <c r="FB359" s="19"/>
      <c r="FC359" s="19"/>
      <c r="FD359" s="19"/>
      <c r="FE359" s="19"/>
      <c r="FF359" s="19"/>
      <c r="FG359" s="19"/>
      <c r="FH359" s="19"/>
      <c r="FI359" s="19"/>
      <c r="FJ359" s="19"/>
      <c r="FK359" s="19"/>
      <c r="FL359" s="19"/>
      <c r="FM359" s="19"/>
    </row>
    <row r="360" spans="1:169" x14ac:dyDescent="0.2">
      <c r="A360" s="32"/>
      <c r="B360" s="1"/>
      <c r="C360" s="1"/>
      <c r="D360" s="42"/>
      <c r="E360" s="2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0"/>
      <c r="R360" s="1"/>
      <c r="S360" s="1"/>
      <c r="T360" s="1"/>
    </row>
    <row r="361" spans="1:169" x14ac:dyDescent="0.2">
      <c r="A361" s="32"/>
      <c r="B361" s="1"/>
      <c r="C361" s="1"/>
      <c r="D361" s="42"/>
      <c r="E361" s="2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0"/>
      <c r="R361" s="1"/>
      <c r="S361" s="1"/>
      <c r="T361" s="1"/>
    </row>
    <row r="362" spans="1:169" x14ac:dyDescent="0.2">
      <c r="A362" s="32"/>
      <c r="B362" s="1"/>
      <c r="C362" s="1"/>
      <c r="D362" s="42"/>
      <c r="E362" s="2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0"/>
      <c r="R362" s="1"/>
      <c r="S362" s="1"/>
      <c r="T362" s="1"/>
    </row>
    <row r="363" spans="1:169" x14ac:dyDescent="0.2">
      <c r="A363" s="32"/>
      <c r="B363" s="1"/>
      <c r="C363" s="1"/>
      <c r="D363" s="42"/>
      <c r="E363" s="2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0"/>
      <c r="R363" s="1"/>
      <c r="S363" s="1"/>
      <c r="T363" s="1"/>
    </row>
    <row r="364" spans="1:169" x14ac:dyDescent="0.2">
      <c r="A364" s="32"/>
      <c r="B364" s="1"/>
      <c r="C364" s="1"/>
      <c r="D364" s="42"/>
      <c r="E364" s="2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0"/>
      <c r="R364" s="1"/>
      <c r="S364" s="1"/>
      <c r="T364" s="1"/>
    </row>
    <row r="365" spans="1:169" x14ac:dyDescent="0.2">
      <c r="A365" s="32"/>
      <c r="B365" s="1"/>
      <c r="C365" s="1"/>
      <c r="D365" s="42"/>
      <c r="E365" s="2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0"/>
      <c r="R365" s="1"/>
      <c r="S365" s="1"/>
      <c r="T365" s="1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  <c r="FA365" s="19"/>
      <c r="FB365" s="19"/>
      <c r="FC365" s="19"/>
      <c r="FD365" s="19"/>
      <c r="FE365" s="19"/>
      <c r="FF365" s="19"/>
      <c r="FG365" s="19"/>
      <c r="FH365" s="19"/>
      <c r="FI365" s="19"/>
      <c r="FJ365" s="19"/>
      <c r="FK365" s="19"/>
      <c r="FL365" s="19"/>
      <c r="FM365" s="19"/>
    </row>
    <row r="366" spans="1:169" x14ac:dyDescent="0.2">
      <c r="A366" s="32"/>
      <c r="B366" s="1"/>
      <c r="C366" s="1"/>
      <c r="D366" s="42"/>
      <c r="E366" s="2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0"/>
      <c r="R366" s="1"/>
      <c r="S366" s="1"/>
      <c r="T366" s="1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/>
      <c r="DY366" s="19"/>
      <c r="DZ366" s="19"/>
      <c r="EA366" s="19"/>
      <c r="EB366" s="19"/>
      <c r="EC366" s="19"/>
      <c r="ED366" s="19"/>
      <c r="EE366" s="19"/>
      <c r="EF366" s="19"/>
      <c r="EG366" s="19"/>
      <c r="EH366" s="19"/>
      <c r="EI366" s="19"/>
      <c r="EJ366" s="19"/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  <c r="FA366" s="19"/>
      <c r="FB366" s="19"/>
      <c r="FC366" s="19"/>
      <c r="FD366" s="19"/>
      <c r="FE366" s="19"/>
      <c r="FF366" s="19"/>
      <c r="FG366" s="19"/>
      <c r="FH366" s="19"/>
      <c r="FI366" s="19"/>
      <c r="FJ366" s="19"/>
      <c r="FK366" s="19"/>
      <c r="FL366" s="19"/>
      <c r="FM366" s="19"/>
    </row>
    <row r="367" spans="1:169" x14ac:dyDescent="0.2">
      <c r="A367" s="32"/>
      <c r="B367" s="1"/>
      <c r="C367" s="1"/>
      <c r="D367" s="42"/>
      <c r="E367" s="2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0"/>
      <c r="R367" s="1"/>
      <c r="S367" s="1"/>
      <c r="T367" s="1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/>
      <c r="DY367" s="19"/>
      <c r="DZ367" s="19"/>
      <c r="EA367" s="19"/>
      <c r="EB367" s="19"/>
      <c r="EC367" s="19"/>
      <c r="ED367" s="19"/>
      <c r="EE367" s="19"/>
      <c r="EF367" s="19"/>
      <c r="EG367" s="19"/>
      <c r="EH367" s="19"/>
      <c r="EI367" s="19"/>
      <c r="EJ367" s="19"/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  <c r="FA367" s="19"/>
      <c r="FB367" s="19"/>
      <c r="FC367" s="19"/>
      <c r="FD367" s="19"/>
      <c r="FE367" s="19"/>
      <c r="FF367" s="19"/>
      <c r="FG367" s="19"/>
      <c r="FH367" s="19"/>
      <c r="FI367" s="19"/>
      <c r="FJ367" s="19"/>
      <c r="FK367" s="19"/>
      <c r="FL367" s="19"/>
      <c r="FM367" s="19"/>
    </row>
    <row r="368" spans="1:169" x14ac:dyDescent="0.2">
      <c r="A368" s="32"/>
      <c r="B368" s="1"/>
      <c r="C368" s="1"/>
      <c r="D368" s="42"/>
      <c r="E368" s="2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0"/>
      <c r="R368" s="1"/>
      <c r="S368" s="1"/>
      <c r="T368" s="1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/>
      <c r="DY368" s="19"/>
      <c r="DZ368" s="19"/>
      <c r="EA368" s="19"/>
      <c r="EB368" s="19"/>
      <c r="EC368" s="19"/>
      <c r="ED368" s="19"/>
      <c r="EE368" s="19"/>
      <c r="EF368" s="19"/>
      <c r="EG368" s="19"/>
      <c r="EH368" s="19"/>
      <c r="EI368" s="19"/>
      <c r="EJ368" s="19"/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  <c r="FA368" s="19"/>
      <c r="FB368" s="19"/>
      <c r="FC368" s="19"/>
      <c r="FD368" s="19"/>
      <c r="FE368" s="19"/>
      <c r="FF368" s="19"/>
      <c r="FG368" s="19"/>
      <c r="FH368" s="19"/>
      <c r="FI368" s="19"/>
      <c r="FJ368" s="19"/>
      <c r="FK368" s="19"/>
      <c r="FL368" s="19"/>
      <c r="FM368" s="19"/>
    </row>
    <row r="369" spans="1:169" x14ac:dyDescent="0.2">
      <c r="A369" s="32"/>
      <c r="B369" s="1"/>
      <c r="C369" s="1"/>
      <c r="D369" s="42"/>
      <c r="E369" s="2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0"/>
      <c r="R369" s="1"/>
      <c r="S369" s="1"/>
      <c r="T369" s="1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/>
      <c r="DY369" s="19"/>
      <c r="DZ369" s="19"/>
      <c r="EA369" s="19"/>
      <c r="EB369" s="19"/>
      <c r="EC369" s="19"/>
      <c r="ED369" s="19"/>
      <c r="EE369" s="19"/>
      <c r="EF369" s="19"/>
      <c r="EG369" s="19"/>
      <c r="EH369" s="19"/>
      <c r="EI369" s="19"/>
      <c r="EJ369" s="19"/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  <c r="FA369" s="19"/>
      <c r="FB369" s="19"/>
      <c r="FC369" s="19"/>
      <c r="FD369" s="19"/>
      <c r="FE369" s="19"/>
      <c r="FF369" s="19"/>
      <c r="FG369" s="19"/>
      <c r="FH369" s="19"/>
      <c r="FI369" s="19"/>
      <c r="FJ369" s="19"/>
      <c r="FK369" s="19"/>
      <c r="FL369" s="19"/>
      <c r="FM369" s="19"/>
    </row>
    <row r="370" spans="1:169" x14ac:dyDescent="0.2">
      <c r="A370" s="32"/>
      <c r="B370" s="1"/>
      <c r="C370" s="1"/>
      <c r="D370" s="42"/>
      <c r="E370" s="2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0"/>
      <c r="R370" s="1"/>
      <c r="S370" s="1"/>
      <c r="T370" s="1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/>
      <c r="DY370" s="19"/>
      <c r="DZ370" s="19"/>
      <c r="EA370" s="19"/>
      <c r="EB370" s="19"/>
      <c r="EC370" s="19"/>
      <c r="ED370" s="19"/>
      <c r="EE370" s="19"/>
      <c r="EF370" s="19"/>
      <c r="EG370" s="19"/>
      <c r="EH370" s="19"/>
      <c r="EI370" s="19"/>
      <c r="EJ370" s="19"/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  <c r="FA370" s="19"/>
      <c r="FB370" s="19"/>
      <c r="FC370" s="19"/>
      <c r="FD370" s="19"/>
      <c r="FE370" s="19"/>
      <c r="FF370" s="19"/>
      <c r="FG370" s="19"/>
      <c r="FH370" s="19"/>
      <c r="FI370" s="19"/>
      <c r="FJ370" s="19"/>
      <c r="FK370" s="19"/>
      <c r="FL370" s="19"/>
      <c r="FM370" s="19"/>
    </row>
    <row r="371" spans="1:169" x14ac:dyDescent="0.2">
      <c r="A371" s="32"/>
      <c r="B371" s="1"/>
      <c r="C371" s="1"/>
      <c r="D371" s="42"/>
      <c r="E371" s="2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0"/>
      <c r="R371" s="1"/>
      <c r="S371" s="1"/>
      <c r="T371" s="1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/>
      <c r="DY371" s="19"/>
      <c r="DZ371" s="19"/>
      <c r="EA371" s="19"/>
      <c r="EB371" s="19"/>
      <c r="EC371" s="19"/>
      <c r="ED371" s="19"/>
      <c r="EE371" s="19"/>
      <c r="EF371" s="19"/>
      <c r="EG371" s="19"/>
      <c r="EH371" s="19"/>
      <c r="EI371" s="19"/>
      <c r="EJ371" s="19"/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  <c r="FA371" s="19"/>
      <c r="FB371" s="19"/>
      <c r="FC371" s="19"/>
      <c r="FD371" s="19"/>
      <c r="FE371" s="19"/>
      <c r="FF371" s="19"/>
      <c r="FG371" s="19"/>
      <c r="FH371" s="19"/>
      <c r="FI371" s="19"/>
      <c r="FJ371" s="19"/>
      <c r="FK371" s="19"/>
      <c r="FL371" s="19"/>
      <c r="FM371" s="19"/>
    </row>
    <row r="372" spans="1:169" x14ac:dyDescent="0.2">
      <c r="A372" s="32"/>
      <c r="B372" s="1"/>
      <c r="C372" s="1"/>
      <c r="D372" s="42"/>
      <c r="E372" s="2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0"/>
      <c r="R372" s="1"/>
      <c r="S372" s="1"/>
      <c r="T372" s="1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/>
      <c r="DY372" s="19"/>
      <c r="DZ372" s="19"/>
      <c r="EA372" s="19"/>
      <c r="EB372" s="19"/>
      <c r="EC372" s="19"/>
      <c r="ED372" s="19"/>
      <c r="EE372" s="19"/>
      <c r="EF372" s="19"/>
      <c r="EG372" s="19"/>
      <c r="EH372" s="19"/>
      <c r="EI372" s="19"/>
      <c r="EJ372" s="19"/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  <c r="FA372" s="19"/>
      <c r="FB372" s="19"/>
      <c r="FC372" s="19"/>
      <c r="FD372" s="19"/>
      <c r="FE372" s="19"/>
      <c r="FF372" s="19"/>
      <c r="FG372" s="19"/>
      <c r="FH372" s="19"/>
      <c r="FI372" s="19"/>
      <c r="FJ372" s="19"/>
      <c r="FK372" s="19"/>
      <c r="FL372" s="19"/>
      <c r="FM372" s="19"/>
    </row>
    <row r="373" spans="1:169" x14ac:dyDescent="0.2">
      <c r="A373" s="32"/>
      <c r="B373" s="1"/>
      <c r="C373" s="1"/>
      <c r="D373" s="42"/>
      <c r="E373" s="2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0"/>
      <c r="R373" s="1"/>
      <c r="S373" s="1"/>
      <c r="T373" s="1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/>
      <c r="DY373" s="19"/>
      <c r="DZ373" s="19"/>
      <c r="EA373" s="19"/>
      <c r="EB373" s="19"/>
      <c r="EC373" s="19"/>
      <c r="ED373" s="19"/>
      <c r="EE373" s="19"/>
      <c r="EF373" s="19"/>
      <c r="EG373" s="19"/>
      <c r="EH373" s="19"/>
      <c r="EI373" s="19"/>
      <c r="EJ373" s="19"/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  <c r="FA373" s="19"/>
      <c r="FB373" s="19"/>
      <c r="FC373" s="19"/>
      <c r="FD373" s="19"/>
      <c r="FE373" s="19"/>
      <c r="FF373" s="19"/>
      <c r="FG373" s="19"/>
      <c r="FH373" s="19"/>
      <c r="FI373" s="19"/>
      <c r="FJ373" s="19"/>
      <c r="FK373" s="19"/>
      <c r="FL373" s="19"/>
      <c r="FM373" s="19"/>
    </row>
    <row r="374" spans="1:169" x14ac:dyDescent="0.2">
      <c r="A374" s="32"/>
      <c r="B374" s="1"/>
      <c r="C374" s="1"/>
      <c r="D374" s="42"/>
      <c r="E374" s="2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0"/>
      <c r="R374" s="1"/>
      <c r="S374" s="1"/>
      <c r="T374" s="1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/>
      <c r="DY374" s="19"/>
      <c r="DZ374" s="19"/>
      <c r="EA374" s="19"/>
      <c r="EB374" s="19"/>
      <c r="EC374" s="19"/>
      <c r="ED374" s="19"/>
      <c r="EE374" s="19"/>
      <c r="EF374" s="19"/>
      <c r="EG374" s="19"/>
      <c r="EH374" s="19"/>
      <c r="EI374" s="19"/>
      <c r="EJ374" s="19"/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  <c r="FA374" s="19"/>
      <c r="FB374" s="19"/>
      <c r="FC374" s="19"/>
      <c r="FD374" s="19"/>
      <c r="FE374" s="19"/>
      <c r="FF374" s="19"/>
      <c r="FG374" s="19"/>
      <c r="FH374" s="19"/>
      <c r="FI374" s="19"/>
      <c r="FJ374" s="19"/>
      <c r="FK374" s="19"/>
      <c r="FL374" s="19"/>
      <c r="FM374" s="19"/>
    </row>
    <row r="375" spans="1:169" x14ac:dyDescent="0.2">
      <c r="A375" s="32"/>
      <c r="B375" s="1"/>
      <c r="C375" s="1"/>
      <c r="D375" s="42"/>
      <c r="E375" s="2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0"/>
      <c r="R375" s="1"/>
      <c r="S375" s="1"/>
      <c r="T375" s="1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  <c r="FA375" s="19"/>
      <c r="FB375" s="19"/>
      <c r="FC375" s="19"/>
      <c r="FD375" s="19"/>
      <c r="FE375" s="19"/>
      <c r="FF375" s="19"/>
      <c r="FG375" s="19"/>
      <c r="FH375" s="19"/>
      <c r="FI375" s="19"/>
      <c r="FJ375" s="19"/>
      <c r="FK375" s="19"/>
      <c r="FL375" s="19"/>
      <c r="FM375" s="19"/>
    </row>
    <row r="376" spans="1:169" x14ac:dyDescent="0.2">
      <c r="A376" s="32"/>
      <c r="B376" s="1"/>
      <c r="C376" s="1"/>
      <c r="D376" s="42"/>
      <c r="E376" s="2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0"/>
      <c r="R376" s="1"/>
      <c r="S376" s="1"/>
      <c r="T376" s="1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/>
      <c r="DY376" s="19"/>
      <c r="DZ376" s="19"/>
      <c r="EA376" s="19"/>
      <c r="EB376" s="19"/>
      <c r="EC376" s="19"/>
      <c r="ED376" s="19"/>
      <c r="EE376" s="19"/>
      <c r="EF376" s="19"/>
      <c r="EG376" s="19"/>
      <c r="EH376" s="19"/>
      <c r="EI376" s="19"/>
      <c r="EJ376" s="19"/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  <c r="FA376" s="19"/>
      <c r="FB376" s="19"/>
      <c r="FC376" s="19"/>
      <c r="FD376" s="19"/>
      <c r="FE376" s="19"/>
      <c r="FF376" s="19"/>
      <c r="FG376" s="19"/>
      <c r="FH376" s="19"/>
      <c r="FI376" s="19"/>
      <c r="FJ376" s="19"/>
      <c r="FK376" s="19"/>
      <c r="FL376" s="19"/>
      <c r="FM376" s="19"/>
    </row>
    <row r="377" spans="1:169" x14ac:dyDescent="0.2">
      <c r="A377" s="32"/>
      <c r="B377" s="1"/>
      <c r="C377" s="1"/>
      <c r="D377" s="42"/>
      <c r="E377" s="2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0"/>
      <c r="R377" s="1"/>
      <c r="S377" s="1"/>
      <c r="T377" s="1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/>
      <c r="DY377" s="19"/>
      <c r="DZ377" s="19"/>
      <c r="EA377" s="19"/>
      <c r="EB377" s="19"/>
      <c r="EC377" s="19"/>
      <c r="ED377" s="19"/>
      <c r="EE377" s="19"/>
      <c r="EF377" s="19"/>
      <c r="EG377" s="19"/>
      <c r="EH377" s="19"/>
      <c r="EI377" s="19"/>
      <c r="EJ377" s="19"/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  <c r="FA377" s="19"/>
      <c r="FB377" s="19"/>
      <c r="FC377" s="19"/>
      <c r="FD377" s="19"/>
      <c r="FE377" s="19"/>
      <c r="FF377" s="19"/>
      <c r="FG377" s="19"/>
      <c r="FH377" s="19"/>
      <c r="FI377" s="19"/>
      <c r="FJ377" s="19"/>
      <c r="FK377" s="19"/>
      <c r="FL377" s="19"/>
      <c r="FM377" s="19"/>
    </row>
    <row r="378" spans="1:169" x14ac:dyDescent="0.2">
      <c r="A378" s="32"/>
      <c r="B378" s="1"/>
      <c r="C378" s="1"/>
      <c r="D378" s="42"/>
      <c r="E378" s="2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0"/>
      <c r="R378" s="1"/>
      <c r="S378" s="1"/>
      <c r="T378" s="1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/>
      <c r="DY378" s="19"/>
      <c r="DZ378" s="19"/>
      <c r="EA378" s="19"/>
      <c r="EB378" s="19"/>
      <c r="EC378" s="19"/>
      <c r="ED378" s="19"/>
      <c r="EE378" s="19"/>
      <c r="EF378" s="19"/>
      <c r="EG378" s="19"/>
      <c r="EH378" s="19"/>
      <c r="EI378" s="19"/>
      <c r="EJ378" s="19"/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  <c r="FA378" s="19"/>
      <c r="FB378" s="19"/>
      <c r="FC378" s="19"/>
      <c r="FD378" s="19"/>
      <c r="FE378" s="19"/>
      <c r="FF378" s="19"/>
      <c r="FG378" s="19"/>
      <c r="FH378" s="19"/>
      <c r="FI378" s="19"/>
      <c r="FJ378" s="19"/>
      <c r="FK378" s="19"/>
      <c r="FL378" s="19"/>
      <c r="FM378" s="19"/>
    </row>
    <row r="379" spans="1:169" x14ac:dyDescent="0.2">
      <c r="A379" s="32"/>
      <c r="B379" s="1"/>
      <c r="C379" s="1"/>
      <c r="D379" s="42"/>
      <c r="E379" s="2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0"/>
      <c r="R379" s="1"/>
      <c r="S379" s="1"/>
      <c r="T379" s="1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/>
      <c r="DY379" s="19"/>
      <c r="DZ379" s="19"/>
      <c r="EA379" s="19"/>
      <c r="EB379" s="19"/>
      <c r="EC379" s="19"/>
      <c r="ED379" s="19"/>
      <c r="EE379" s="19"/>
      <c r="EF379" s="19"/>
      <c r="EG379" s="19"/>
      <c r="EH379" s="19"/>
      <c r="EI379" s="19"/>
      <c r="EJ379" s="19"/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  <c r="FA379" s="19"/>
      <c r="FB379" s="19"/>
      <c r="FC379" s="19"/>
      <c r="FD379" s="19"/>
      <c r="FE379" s="19"/>
      <c r="FF379" s="19"/>
      <c r="FG379" s="19"/>
      <c r="FH379" s="19"/>
      <c r="FI379" s="19"/>
      <c r="FJ379" s="19"/>
      <c r="FK379" s="19"/>
      <c r="FL379" s="19"/>
      <c r="FM379" s="19"/>
    </row>
    <row r="380" spans="1:169" x14ac:dyDescent="0.2">
      <c r="A380" s="32"/>
      <c r="B380" s="1"/>
      <c r="C380" s="1"/>
      <c r="D380" s="42"/>
      <c r="E380" s="2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0"/>
      <c r="R380" s="1"/>
      <c r="S380" s="1"/>
      <c r="T380" s="1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  <c r="FA380" s="19"/>
      <c r="FB380" s="19"/>
      <c r="FC380" s="19"/>
      <c r="FD380" s="19"/>
      <c r="FE380" s="19"/>
      <c r="FF380" s="19"/>
      <c r="FG380" s="19"/>
      <c r="FH380" s="19"/>
      <c r="FI380" s="19"/>
      <c r="FJ380" s="19"/>
      <c r="FK380" s="19"/>
      <c r="FL380" s="19"/>
      <c r="FM380" s="19"/>
    </row>
    <row r="381" spans="1:169" x14ac:dyDescent="0.2">
      <c r="A381" s="32"/>
      <c r="B381" s="1"/>
      <c r="C381" s="1"/>
      <c r="D381" s="42"/>
      <c r="E381" s="2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0"/>
      <c r="R381" s="1"/>
      <c r="S381" s="1"/>
      <c r="T381" s="1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  <c r="FA381" s="19"/>
      <c r="FB381" s="19"/>
      <c r="FC381" s="19"/>
      <c r="FD381" s="19"/>
      <c r="FE381" s="19"/>
      <c r="FF381" s="19"/>
      <c r="FG381" s="19"/>
      <c r="FH381" s="19"/>
      <c r="FI381" s="19"/>
      <c r="FJ381" s="19"/>
      <c r="FK381" s="19"/>
      <c r="FL381" s="19"/>
      <c r="FM381" s="19"/>
    </row>
    <row r="382" spans="1:169" x14ac:dyDescent="0.2">
      <c r="A382" s="32"/>
      <c r="B382" s="1"/>
      <c r="C382" s="1"/>
      <c r="D382" s="42"/>
      <c r="E382" s="2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0"/>
      <c r="R382" s="1"/>
      <c r="S382" s="1"/>
      <c r="T382" s="1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  <c r="DT382" s="19"/>
      <c r="DU382" s="19"/>
      <c r="DV382" s="19"/>
      <c r="DW382" s="19"/>
      <c r="DX382" s="19"/>
      <c r="DY382" s="19"/>
      <c r="DZ382" s="19"/>
      <c r="EA382" s="19"/>
      <c r="EB382" s="19"/>
      <c r="EC382" s="19"/>
      <c r="ED382" s="19"/>
      <c r="EE382" s="19"/>
      <c r="EF382" s="19"/>
      <c r="EG382" s="19"/>
      <c r="EH382" s="19"/>
      <c r="EI382" s="19"/>
      <c r="EJ382" s="19"/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  <c r="FA382" s="19"/>
      <c r="FB382" s="19"/>
      <c r="FC382" s="19"/>
      <c r="FD382" s="19"/>
      <c r="FE382" s="19"/>
      <c r="FF382" s="19"/>
      <c r="FG382" s="19"/>
      <c r="FH382" s="19"/>
      <c r="FI382" s="19"/>
      <c r="FJ382" s="19"/>
      <c r="FK382" s="19"/>
      <c r="FL382" s="19"/>
      <c r="FM382" s="19"/>
    </row>
    <row r="383" spans="1:169" x14ac:dyDescent="0.2">
      <c r="A383" s="32"/>
      <c r="B383" s="1"/>
      <c r="C383" s="1"/>
      <c r="D383" s="42"/>
      <c r="E383" s="2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0"/>
      <c r="R383" s="1"/>
      <c r="S383" s="1"/>
      <c r="T383" s="1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  <c r="DT383" s="19"/>
      <c r="DU383" s="19"/>
      <c r="DV383" s="19"/>
      <c r="DW383" s="19"/>
      <c r="DX383" s="19"/>
      <c r="DY383" s="19"/>
      <c r="DZ383" s="19"/>
      <c r="EA383" s="19"/>
      <c r="EB383" s="19"/>
      <c r="EC383" s="19"/>
      <c r="ED383" s="19"/>
      <c r="EE383" s="19"/>
      <c r="EF383" s="19"/>
      <c r="EG383" s="19"/>
      <c r="EH383" s="19"/>
      <c r="EI383" s="19"/>
      <c r="EJ383" s="19"/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  <c r="FA383" s="19"/>
      <c r="FB383" s="19"/>
      <c r="FC383" s="19"/>
      <c r="FD383" s="19"/>
      <c r="FE383" s="19"/>
      <c r="FF383" s="19"/>
      <c r="FG383" s="19"/>
      <c r="FH383" s="19"/>
      <c r="FI383" s="19"/>
      <c r="FJ383" s="19"/>
      <c r="FK383" s="19"/>
      <c r="FL383" s="19"/>
      <c r="FM383" s="19"/>
    </row>
    <row r="384" spans="1:169" x14ac:dyDescent="0.2">
      <c r="A384" s="32"/>
      <c r="B384" s="1"/>
      <c r="C384" s="1"/>
      <c r="D384" s="42"/>
      <c r="E384" s="2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0"/>
      <c r="R384" s="1"/>
      <c r="S384" s="1"/>
      <c r="T384" s="1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  <c r="FD384" s="19"/>
      <c r="FE384" s="19"/>
      <c r="FF384" s="19"/>
      <c r="FG384" s="19"/>
      <c r="FH384" s="19"/>
      <c r="FI384" s="19"/>
      <c r="FJ384" s="19"/>
      <c r="FK384" s="19"/>
      <c r="FL384" s="19"/>
      <c r="FM384" s="19"/>
    </row>
    <row r="385" spans="1:169" x14ac:dyDescent="0.2">
      <c r="A385" s="32"/>
      <c r="B385" s="1"/>
      <c r="C385" s="1"/>
      <c r="D385" s="42"/>
      <c r="E385" s="2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0"/>
      <c r="R385" s="1"/>
      <c r="S385" s="1"/>
      <c r="T385" s="1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  <c r="FD385" s="19"/>
      <c r="FE385" s="19"/>
      <c r="FF385" s="19"/>
      <c r="FG385" s="19"/>
      <c r="FH385" s="19"/>
      <c r="FI385" s="19"/>
      <c r="FJ385" s="19"/>
      <c r="FK385" s="19"/>
      <c r="FL385" s="19"/>
      <c r="FM385" s="19"/>
    </row>
    <row r="386" spans="1:169" x14ac:dyDescent="0.2">
      <c r="A386" s="32"/>
      <c r="B386" s="1"/>
      <c r="C386" s="1"/>
      <c r="D386" s="42"/>
      <c r="E386" s="2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0"/>
      <c r="R386" s="1"/>
      <c r="S386" s="1"/>
      <c r="T386" s="1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  <c r="FG386" s="19"/>
      <c r="FH386" s="19"/>
      <c r="FI386" s="19"/>
      <c r="FJ386" s="19"/>
      <c r="FK386" s="19"/>
      <c r="FL386" s="19"/>
      <c r="FM386" s="19"/>
    </row>
    <row r="387" spans="1:169" x14ac:dyDescent="0.2">
      <c r="A387" s="32"/>
      <c r="B387" s="1"/>
      <c r="C387" s="1"/>
      <c r="D387" s="42"/>
      <c r="E387" s="2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0"/>
      <c r="R387" s="1"/>
      <c r="S387" s="1"/>
      <c r="T387" s="1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  <c r="FD387" s="19"/>
      <c r="FE387" s="19"/>
      <c r="FF387" s="19"/>
      <c r="FG387" s="19"/>
      <c r="FH387" s="19"/>
      <c r="FI387" s="19"/>
      <c r="FJ387" s="19"/>
      <c r="FK387" s="19"/>
      <c r="FL387" s="19"/>
      <c r="FM387" s="19"/>
    </row>
    <row r="388" spans="1:169" x14ac:dyDescent="0.2">
      <c r="A388" s="32"/>
      <c r="B388" s="1"/>
      <c r="C388" s="1"/>
      <c r="D388" s="42"/>
      <c r="E388" s="2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0"/>
      <c r="R388" s="1"/>
      <c r="S388" s="1"/>
      <c r="T388" s="1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  <c r="FD388" s="19"/>
      <c r="FE388" s="19"/>
      <c r="FF388" s="19"/>
      <c r="FG388" s="19"/>
      <c r="FH388" s="19"/>
      <c r="FI388" s="19"/>
      <c r="FJ388" s="19"/>
      <c r="FK388" s="19"/>
      <c r="FL388" s="19"/>
      <c r="FM388" s="19"/>
    </row>
    <row r="389" spans="1:169" x14ac:dyDescent="0.2">
      <c r="A389" s="32"/>
      <c r="B389" s="1"/>
      <c r="C389" s="1"/>
      <c r="D389" s="42"/>
      <c r="E389" s="2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0"/>
      <c r="R389" s="1"/>
      <c r="S389" s="1"/>
      <c r="T389" s="1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  <c r="FD389" s="19"/>
      <c r="FE389" s="19"/>
      <c r="FF389" s="19"/>
      <c r="FG389" s="19"/>
      <c r="FH389" s="19"/>
      <c r="FI389" s="19"/>
      <c r="FJ389" s="19"/>
      <c r="FK389" s="19"/>
      <c r="FL389" s="19"/>
      <c r="FM389" s="19"/>
    </row>
    <row r="390" spans="1:169" x14ac:dyDescent="0.2">
      <c r="A390" s="32"/>
      <c r="B390" s="1"/>
      <c r="C390" s="1"/>
      <c r="D390" s="42"/>
      <c r="E390" s="2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0"/>
      <c r="R390" s="1"/>
      <c r="S390" s="1"/>
      <c r="T390" s="1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  <c r="FD390" s="19"/>
      <c r="FE390" s="19"/>
      <c r="FF390" s="19"/>
      <c r="FG390" s="19"/>
      <c r="FH390" s="19"/>
      <c r="FI390" s="19"/>
      <c r="FJ390" s="19"/>
      <c r="FK390" s="19"/>
      <c r="FL390" s="19"/>
      <c r="FM390" s="19"/>
    </row>
    <row r="391" spans="1:169" x14ac:dyDescent="0.2">
      <c r="A391" s="32"/>
      <c r="B391" s="1"/>
      <c r="C391" s="1"/>
      <c r="D391" s="42"/>
      <c r="E391" s="2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0"/>
      <c r="R391" s="1"/>
      <c r="S391" s="1"/>
      <c r="T391" s="1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  <c r="FA391" s="19"/>
      <c r="FB391" s="19"/>
      <c r="FC391" s="19"/>
      <c r="FD391" s="19"/>
      <c r="FE391" s="19"/>
      <c r="FF391" s="19"/>
      <c r="FG391" s="19"/>
      <c r="FH391" s="19"/>
      <c r="FI391" s="19"/>
      <c r="FJ391" s="19"/>
      <c r="FK391" s="19"/>
      <c r="FL391" s="19"/>
      <c r="FM391" s="19"/>
    </row>
    <row r="392" spans="1:169" x14ac:dyDescent="0.2">
      <c r="A392" s="32"/>
      <c r="B392" s="1"/>
      <c r="C392" s="1"/>
      <c r="D392" s="42"/>
      <c r="E392" s="2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0"/>
      <c r="R392" s="1"/>
      <c r="S392" s="1"/>
      <c r="T392" s="1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  <c r="FA392" s="19"/>
      <c r="FB392" s="19"/>
      <c r="FC392" s="19"/>
      <c r="FD392" s="19"/>
      <c r="FE392" s="19"/>
      <c r="FF392" s="19"/>
      <c r="FG392" s="19"/>
      <c r="FH392" s="19"/>
      <c r="FI392" s="19"/>
      <c r="FJ392" s="19"/>
      <c r="FK392" s="19"/>
      <c r="FL392" s="19"/>
      <c r="FM392" s="19"/>
    </row>
    <row r="393" spans="1:169" x14ac:dyDescent="0.2">
      <c r="A393" s="32"/>
      <c r="B393" s="1"/>
      <c r="C393" s="1"/>
      <c r="D393" s="42"/>
      <c r="E393" s="2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0"/>
      <c r="R393" s="1"/>
      <c r="S393" s="1"/>
      <c r="T393" s="1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  <c r="FA393" s="19"/>
      <c r="FB393" s="19"/>
      <c r="FC393" s="19"/>
      <c r="FD393" s="19"/>
      <c r="FE393" s="19"/>
      <c r="FF393" s="19"/>
      <c r="FG393" s="19"/>
      <c r="FH393" s="19"/>
      <c r="FI393" s="19"/>
      <c r="FJ393" s="19"/>
      <c r="FK393" s="19"/>
      <c r="FL393" s="19"/>
      <c r="FM393" s="19"/>
    </row>
    <row r="394" spans="1:169" x14ac:dyDescent="0.2">
      <c r="A394" s="32"/>
      <c r="B394" s="1"/>
      <c r="C394" s="1"/>
      <c r="D394" s="42"/>
      <c r="E394" s="2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0"/>
      <c r="R394" s="1"/>
      <c r="S394" s="1"/>
      <c r="T394" s="1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  <c r="FD394" s="19"/>
      <c r="FE394" s="19"/>
      <c r="FF394" s="19"/>
      <c r="FG394" s="19"/>
      <c r="FH394" s="19"/>
      <c r="FI394" s="19"/>
      <c r="FJ394" s="19"/>
      <c r="FK394" s="19"/>
      <c r="FL394" s="19"/>
      <c r="FM394" s="19"/>
    </row>
    <row r="395" spans="1:169" x14ac:dyDescent="0.2">
      <c r="A395" s="32"/>
      <c r="B395" s="1"/>
      <c r="C395" s="1"/>
      <c r="D395" s="42"/>
      <c r="E395" s="2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0"/>
      <c r="R395" s="1"/>
      <c r="S395" s="1"/>
      <c r="T395" s="1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  <c r="FA395" s="19"/>
      <c r="FB395" s="19"/>
      <c r="FC395" s="19"/>
      <c r="FD395" s="19"/>
      <c r="FE395" s="19"/>
      <c r="FF395" s="19"/>
      <c r="FG395" s="19"/>
      <c r="FH395" s="19"/>
      <c r="FI395" s="19"/>
      <c r="FJ395" s="19"/>
      <c r="FK395" s="19"/>
      <c r="FL395" s="19"/>
      <c r="FM395" s="19"/>
    </row>
  </sheetData>
  <autoFilter ref="A3:FM45">
    <filterColumn colId="1">
      <filters>
        <filter val="TK10"/>
      </filters>
    </filterColumn>
  </autoFilter>
  <mergeCells count="111">
    <mergeCell ref="S8:S9"/>
    <mergeCell ref="S12:S13"/>
    <mergeCell ref="A22:A24"/>
    <mergeCell ref="S29:S31"/>
    <mergeCell ref="Q35:Q37"/>
    <mergeCell ref="R35:R37"/>
    <mergeCell ref="S35:S37"/>
    <mergeCell ref="A38:A39"/>
    <mergeCell ref="D38:D39"/>
    <mergeCell ref="E38:E39"/>
    <mergeCell ref="F38:F39"/>
    <mergeCell ref="G38:G39"/>
    <mergeCell ref="H38:H39"/>
    <mergeCell ref="I38:I39"/>
    <mergeCell ref="J38:J39"/>
    <mergeCell ref="O38:O39"/>
    <mergeCell ref="Q38:Q39"/>
    <mergeCell ref="R38:R39"/>
    <mergeCell ref="S38:S39"/>
    <mergeCell ref="A35:A37"/>
    <mergeCell ref="D35:D37"/>
    <mergeCell ref="E35:E37"/>
    <mergeCell ref="F35:F37"/>
    <mergeCell ref="G35:G37"/>
    <mergeCell ref="H35:H37"/>
    <mergeCell ref="I35:I37"/>
    <mergeCell ref="J35:J37"/>
    <mergeCell ref="O35:O37"/>
    <mergeCell ref="R22:R24"/>
    <mergeCell ref="S22:S24"/>
    <mergeCell ref="A29:A31"/>
    <mergeCell ref="D29:D31"/>
    <mergeCell ref="E29:E31"/>
    <mergeCell ref="F29:F31"/>
    <mergeCell ref="G29:G31"/>
    <mergeCell ref="H29:H31"/>
    <mergeCell ref="I29:I31"/>
    <mergeCell ref="J29:J31"/>
    <mergeCell ref="O29:O31"/>
    <mergeCell ref="Q29:Q31"/>
    <mergeCell ref="R29:R31"/>
    <mergeCell ref="D22:D24"/>
    <mergeCell ref="E22:E24"/>
    <mergeCell ref="F22:F24"/>
    <mergeCell ref="G22:G24"/>
    <mergeCell ref="H22:H24"/>
    <mergeCell ref="I22:I24"/>
    <mergeCell ref="J22:J24"/>
    <mergeCell ref="O22:O24"/>
    <mergeCell ref="Q22:Q24"/>
    <mergeCell ref="J18:J19"/>
    <mergeCell ref="O18:O19"/>
    <mergeCell ref="Q18:Q19"/>
    <mergeCell ref="R18:R19"/>
    <mergeCell ref="S18:S19"/>
    <mergeCell ref="A20:A21"/>
    <mergeCell ref="D20:D21"/>
    <mergeCell ref="E20:E21"/>
    <mergeCell ref="F20:F21"/>
    <mergeCell ref="G20:G21"/>
    <mergeCell ref="H20:H21"/>
    <mergeCell ref="I20:I21"/>
    <mergeCell ref="J20:J21"/>
    <mergeCell ref="O20:O21"/>
    <mergeCell ref="Q20:Q21"/>
    <mergeCell ref="R20:R21"/>
    <mergeCell ref="S20:S21"/>
    <mergeCell ref="Q14:Q16"/>
    <mergeCell ref="R14:R16"/>
    <mergeCell ref="A12:A13"/>
    <mergeCell ref="D12:D13"/>
    <mergeCell ref="E12:E13"/>
    <mergeCell ref="F12:F13"/>
    <mergeCell ref="G12:G13"/>
    <mergeCell ref="H12:H13"/>
    <mergeCell ref="I12:I13"/>
    <mergeCell ref="J12:J13"/>
    <mergeCell ref="O12:O13"/>
    <mergeCell ref="A14:A16"/>
    <mergeCell ref="D14:D16"/>
    <mergeCell ref="E14:E16"/>
    <mergeCell ref="F14:F16"/>
    <mergeCell ref="G14:G16"/>
    <mergeCell ref="H14:H16"/>
    <mergeCell ref="I14:I16"/>
    <mergeCell ref="J14:J16"/>
    <mergeCell ref="O14:O16"/>
    <mergeCell ref="B1:G1"/>
    <mergeCell ref="H1:S1"/>
    <mergeCell ref="A2:S2"/>
    <mergeCell ref="R8:R9"/>
    <mergeCell ref="A8:A9"/>
    <mergeCell ref="S14:S16"/>
    <mergeCell ref="A18:A19"/>
    <mergeCell ref="D18:D19"/>
    <mergeCell ref="E18:E19"/>
    <mergeCell ref="F18:F19"/>
    <mergeCell ref="G18:G19"/>
    <mergeCell ref="H18:H19"/>
    <mergeCell ref="I18:I19"/>
    <mergeCell ref="Q8:Q9"/>
    <mergeCell ref="O8:O9"/>
    <mergeCell ref="J8:J9"/>
    <mergeCell ref="I8:I9"/>
    <mergeCell ref="H8:H9"/>
    <mergeCell ref="G8:G9"/>
    <mergeCell ref="F8:F9"/>
    <mergeCell ref="E8:E9"/>
    <mergeCell ref="D8:D9"/>
    <mergeCell ref="Q12:Q13"/>
    <mergeCell ref="R12:R13"/>
  </mergeCells>
  <phoneticPr fontId="4" type="noConversion"/>
  <dataValidations count="5">
    <dataValidation type="list" allowBlank="1" showInputMessage="1" showErrorMessage="1" sqref="K56:K57 K79:K65503 K3">
      <formula1>Mon_thi</formula1>
    </dataValidation>
    <dataValidation type="list" allowBlank="1" showInputMessage="1" showErrorMessage="1" sqref="K58:K78 K27:K55 K4:K25">
      <formula1>monthi1</formula1>
    </dataValidation>
    <dataValidation type="list" allowBlank="1" showInputMessage="1" showErrorMessage="1" sqref="P78:P65503">
      <formula1>Hinh_thuc_thi</formula1>
    </dataValidation>
    <dataValidation type="list" allowBlank="1" showInputMessage="1" showErrorMessage="1" sqref="K26">
      <formula1>cacmonthi</formula1>
    </dataValidation>
    <dataValidation type="list" allowBlank="1" showInputMessage="1" showErrorMessage="1" sqref="P4:P77">
      <formula1>hinhthuc</formula1>
    </dataValidation>
  </dataValidations>
  <hyperlinks>
    <hyperlink ref="I4" r:id="rId1"/>
    <hyperlink ref="I5" r:id="rId2"/>
    <hyperlink ref="I6" r:id="rId3"/>
    <hyperlink ref="I7" r:id="rId4"/>
    <hyperlink ref="I10" r:id="rId5"/>
    <hyperlink ref="I11" r:id="rId6"/>
    <hyperlink ref="I12" r:id="rId7"/>
    <hyperlink ref="I14" r:id="rId8"/>
    <hyperlink ref="I17" r:id="rId9"/>
    <hyperlink ref="I18" r:id="rId10"/>
    <hyperlink ref="I20" r:id="rId11"/>
    <hyperlink ref="I22" r:id="rId12"/>
    <hyperlink ref="I25" r:id="rId13"/>
    <hyperlink ref="I26" r:id="rId14"/>
    <hyperlink ref="I27" r:id="rId15"/>
    <hyperlink ref="I28" r:id="rId16"/>
    <hyperlink ref="I29" r:id="rId17"/>
    <hyperlink ref="I32" r:id="rId18"/>
    <hyperlink ref="I33" r:id="rId19"/>
    <hyperlink ref="I34" r:id="rId20"/>
    <hyperlink ref="I35" r:id="rId21"/>
    <hyperlink ref="I38" r:id="rId22"/>
    <hyperlink ref="I40" r:id="rId23"/>
    <hyperlink ref="I41" r:id="rId24"/>
    <hyperlink ref="I42" r:id="rId25"/>
    <hyperlink ref="I43" r:id="rId26"/>
    <hyperlink ref="I44" r:id="rId27"/>
    <hyperlink ref="I45" r:id="rId28"/>
  </hyperlinks>
  <printOptions horizontalCentered="1"/>
  <pageMargins left="0" right="0" top="0.48622047200000001" bottom="0.140625" header="0" footer="0.22"/>
  <pageSetup paperSize="9" scale="59" firstPageNumber="4294967295" orientation="landscape" r:id="rId29"/>
  <headerFooter alignWithMargins="0">
    <oddFooter>&amp;C&amp;P</oddFooter>
  </headerFooter>
  <rowBreaks count="2" manualBreakCount="2">
    <brk id="13" max="18" man="1"/>
    <brk id="28" max="18" man="1"/>
  </rowBreaks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7" sqref="C17"/>
    </sheetView>
  </sheetViews>
  <sheetFormatPr defaultRowHeight="12.75" x14ac:dyDescent="0.2"/>
  <cols>
    <col min="1" max="1" width="8.140625" bestFit="1" customWidth="1"/>
    <col min="2" max="2" width="46.42578125" customWidth="1"/>
    <col min="3" max="3" width="21" customWidth="1"/>
    <col min="4" max="4" width="16.140625" customWidth="1"/>
    <col min="5" max="5" width="21.5703125" customWidth="1"/>
  </cols>
  <sheetData>
    <row r="1" spans="1:10" ht="14.25" x14ac:dyDescent="0.2">
      <c r="A1" s="2" t="s">
        <v>6</v>
      </c>
      <c r="B1" s="2" t="s">
        <v>7</v>
      </c>
      <c r="C1" s="2" t="s">
        <v>8</v>
      </c>
      <c r="D1" s="2"/>
      <c r="E1" s="2" t="s">
        <v>33</v>
      </c>
    </row>
    <row r="2" spans="1:10" ht="15" x14ac:dyDescent="0.2">
      <c r="A2" s="3">
        <v>1</v>
      </c>
      <c r="B2" s="4" t="s">
        <v>9</v>
      </c>
      <c r="C2" s="5" t="s">
        <v>10</v>
      </c>
      <c r="D2" s="6"/>
      <c r="E2" s="6" t="s">
        <v>34</v>
      </c>
    </row>
    <row r="3" spans="1:10" ht="15" x14ac:dyDescent="0.2">
      <c r="A3" s="3">
        <v>2</v>
      </c>
      <c r="B3" s="4" t="s">
        <v>11</v>
      </c>
      <c r="C3" s="5" t="s">
        <v>12</v>
      </c>
      <c r="D3" s="6"/>
      <c r="E3" s="6" t="s">
        <v>35</v>
      </c>
    </row>
    <row r="4" spans="1:10" ht="15" x14ac:dyDescent="0.2">
      <c r="A4" s="3">
        <v>3</v>
      </c>
      <c r="B4" s="4" t="s">
        <v>186</v>
      </c>
      <c r="C4" s="5" t="s">
        <v>13</v>
      </c>
      <c r="D4" s="6"/>
      <c r="E4" s="6"/>
    </row>
    <row r="5" spans="1:10" ht="15" x14ac:dyDescent="0.2">
      <c r="A5" s="3">
        <v>4</v>
      </c>
      <c r="B5" s="4" t="s">
        <v>177</v>
      </c>
      <c r="C5" s="5" t="s">
        <v>187</v>
      </c>
      <c r="D5" s="6"/>
      <c r="E5" s="6"/>
    </row>
    <row r="6" spans="1:10" ht="15" x14ac:dyDescent="0.2">
      <c r="A6" s="3">
        <v>5</v>
      </c>
      <c r="B6" s="4" t="s">
        <v>190</v>
      </c>
      <c r="C6" s="5" t="s">
        <v>191</v>
      </c>
      <c r="D6" s="6"/>
      <c r="E6" s="6"/>
      <c r="J6">
        <v>15</v>
      </c>
    </row>
    <row r="7" spans="1:10" ht="15" x14ac:dyDescent="0.2">
      <c r="A7" s="3">
        <v>6</v>
      </c>
      <c r="B7" s="4" t="s">
        <v>192</v>
      </c>
      <c r="C7" s="5" t="s">
        <v>14</v>
      </c>
      <c r="D7" s="6"/>
      <c r="E7" s="6"/>
      <c r="J7">
        <v>14</v>
      </c>
    </row>
    <row r="8" spans="1:10" ht="15" x14ac:dyDescent="0.2">
      <c r="A8" s="3">
        <v>7</v>
      </c>
      <c r="B8" s="4" t="s">
        <v>178</v>
      </c>
      <c r="C8" s="5" t="s">
        <v>179</v>
      </c>
      <c r="D8" s="6"/>
      <c r="E8" s="6"/>
      <c r="J8">
        <v>7</v>
      </c>
    </row>
    <row r="9" spans="1:10" ht="15" x14ac:dyDescent="0.2">
      <c r="A9" s="3">
        <v>8</v>
      </c>
      <c r="B9" s="4" t="s">
        <v>15</v>
      </c>
      <c r="C9" s="5" t="s">
        <v>16</v>
      </c>
      <c r="D9" s="6"/>
      <c r="E9" s="6"/>
      <c r="J9">
        <v>13</v>
      </c>
    </row>
    <row r="10" spans="1:10" ht="15" x14ac:dyDescent="0.2">
      <c r="A10" s="3">
        <v>9</v>
      </c>
      <c r="B10" s="4" t="s">
        <v>17</v>
      </c>
      <c r="C10" s="5" t="s">
        <v>18</v>
      </c>
      <c r="D10" s="6"/>
      <c r="E10" s="6"/>
      <c r="J10">
        <v>8</v>
      </c>
    </row>
    <row r="11" spans="1:10" ht="15" x14ac:dyDescent="0.2">
      <c r="A11" s="3">
        <v>10</v>
      </c>
      <c r="B11" s="4" t="s">
        <v>180</v>
      </c>
      <c r="C11" s="5" t="s">
        <v>19</v>
      </c>
      <c r="D11" s="6"/>
      <c r="E11" s="6"/>
      <c r="J11">
        <v>18</v>
      </c>
    </row>
    <row r="12" spans="1:10" ht="15" x14ac:dyDescent="0.2">
      <c r="A12" s="3">
        <v>11</v>
      </c>
      <c r="B12" s="4" t="s">
        <v>181</v>
      </c>
      <c r="C12" s="5" t="s">
        <v>20</v>
      </c>
      <c r="D12" s="6"/>
      <c r="E12" s="6"/>
      <c r="J12">
        <v>12</v>
      </c>
    </row>
    <row r="13" spans="1:10" ht="15" x14ac:dyDescent="0.2">
      <c r="A13" s="3">
        <v>12</v>
      </c>
      <c r="B13" s="4" t="s">
        <v>182</v>
      </c>
      <c r="C13" s="5" t="s">
        <v>21</v>
      </c>
      <c r="D13" s="6"/>
      <c r="E13" s="6"/>
      <c r="J13">
        <v>7</v>
      </c>
    </row>
    <row r="14" spans="1:10" ht="15" x14ac:dyDescent="0.2">
      <c r="A14" s="3">
        <v>13</v>
      </c>
      <c r="B14" s="4" t="s">
        <v>183</v>
      </c>
      <c r="C14" s="5" t="s">
        <v>184</v>
      </c>
      <c r="D14" s="6"/>
      <c r="E14" s="6"/>
      <c r="J14">
        <v>1</v>
      </c>
    </row>
    <row r="15" spans="1:10" ht="15" x14ac:dyDescent="0.2">
      <c r="A15" s="3">
        <v>14</v>
      </c>
      <c r="B15" s="4" t="s">
        <v>193</v>
      </c>
      <c r="C15" s="5" t="s">
        <v>185</v>
      </c>
      <c r="D15" s="6"/>
      <c r="E15" s="6"/>
      <c r="J15">
        <v>1</v>
      </c>
    </row>
    <row r="16" spans="1:10" ht="15" x14ac:dyDescent="0.2">
      <c r="A16" s="3">
        <v>15</v>
      </c>
      <c r="B16" s="4" t="s">
        <v>194</v>
      </c>
      <c r="C16" s="5" t="s">
        <v>195</v>
      </c>
      <c r="D16" s="6"/>
      <c r="E16" s="6"/>
      <c r="J16">
        <v>4</v>
      </c>
    </row>
    <row r="17" spans="1:10" ht="15" x14ac:dyDescent="0.2">
      <c r="A17" s="3">
        <v>16</v>
      </c>
      <c r="B17" s="4" t="s">
        <v>188</v>
      </c>
      <c r="C17" s="5" t="s">
        <v>189</v>
      </c>
      <c r="D17" s="6"/>
      <c r="E17" s="6"/>
      <c r="J17">
        <v>1</v>
      </c>
    </row>
    <row r="18" spans="1:10" ht="15" x14ac:dyDescent="0.2">
      <c r="A18" s="3"/>
      <c r="B18" s="7"/>
      <c r="C18" s="3"/>
      <c r="D18" s="6"/>
      <c r="E18" s="6"/>
      <c r="J18">
        <v>2</v>
      </c>
    </row>
    <row r="19" spans="1:10" ht="57" x14ac:dyDescent="0.2">
      <c r="A19" s="8" t="s">
        <v>22</v>
      </c>
      <c r="B19" s="8"/>
      <c r="C19" s="8"/>
      <c r="D19" s="6"/>
      <c r="E19" s="6"/>
      <c r="J19">
        <v>1</v>
      </c>
    </row>
    <row r="20" spans="1:10" ht="15" x14ac:dyDescent="0.2">
      <c r="A20" s="9">
        <v>1</v>
      </c>
      <c r="B20" s="10" t="s">
        <v>23</v>
      </c>
      <c r="C20" s="11" t="s">
        <v>24</v>
      </c>
      <c r="D20" s="6"/>
      <c r="E20" s="6"/>
      <c r="J20">
        <f>SUM(J6:J19)</f>
        <v>104</v>
      </c>
    </row>
    <row r="21" spans="1:10" ht="15" x14ac:dyDescent="0.2">
      <c r="A21" s="9">
        <v>2</v>
      </c>
      <c r="B21" s="10" t="s">
        <v>25</v>
      </c>
      <c r="C21" s="11" t="s">
        <v>26</v>
      </c>
      <c r="D21" s="6"/>
      <c r="E21" s="6"/>
    </row>
    <row r="22" spans="1:10" ht="15" x14ac:dyDescent="0.2">
      <c r="A22" s="9">
        <v>3</v>
      </c>
      <c r="B22" s="10" t="s">
        <v>27</v>
      </c>
      <c r="C22" s="11" t="s">
        <v>28</v>
      </c>
      <c r="D22" s="6"/>
      <c r="E22" s="6"/>
    </row>
    <row r="23" spans="1:10" ht="15" x14ac:dyDescent="0.2">
      <c r="A23" s="9">
        <v>4</v>
      </c>
      <c r="B23" s="10" t="s">
        <v>29</v>
      </c>
      <c r="C23" s="11" t="s">
        <v>30</v>
      </c>
      <c r="D23" s="6"/>
      <c r="E23" s="6"/>
    </row>
    <row r="24" spans="1:10" ht="15" x14ac:dyDescent="0.2">
      <c r="A24" s="9">
        <v>5</v>
      </c>
      <c r="B24" s="10" t="s">
        <v>31</v>
      </c>
      <c r="C24" s="11" t="s">
        <v>32</v>
      </c>
      <c r="D24" s="6"/>
      <c r="E24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B11" sqref="B11"/>
    </sheetView>
  </sheetViews>
  <sheetFormatPr defaultRowHeight="12.75" x14ac:dyDescent="0.2"/>
  <cols>
    <col min="2" max="2" width="34.85546875" customWidth="1"/>
    <col min="3" max="3" width="16.7109375" customWidth="1"/>
    <col min="4" max="4" width="25.140625" customWidth="1"/>
  </cols>
  <sheetData>
    <row r="1" spans="1:4" ht="15.75" x14ac:dyDescent="0.2">
      <c r="A1" s="12" t="s">
        <v>6</v>
      </c>
      <c r="B1" s="12" t="s">
        <v>46</v>
      </c>
      <c r="C1" s="12" t="s">
        <v>45</v>
      </c>
      <c r="D1" s="13"/>
    </row>
    <row r="2" spans="1:4" ht="15.75" x14ac:dyDescent="0.2">
      <c r="A2" s="14">
        <v>1</v>
      </c>
      <c r="B2" s="15" t="s">
        <v>47</v>
      </c>
      <c r="C2" s="15" t="s">
        <v>48</v>
      </c>
      <c r="D2" s="16" t="str">
        <f>C2&amp;"-"&amp;B2</f>
        <v>BXD-Bộ Xây dựng</v>
      </c>
    </row>
    <row r="3" spans="1:4" ht="15.75" x14ac:dyDescent="0.2">
      <c r="A3" s="14">
        <v>2</v>
      </c>
      <c r="B3" s="15" t="s">
        <v>49</v>
      </c>
      <c r="C3" s="15" t="s">
        <v>50</v>
      </c>
      <c r="D3" s="16" t="str">
        <f t="shared" ref="D3:D65" si="0">C3&amp;"-"&amp;B3</f>
        <v>ANG-An Giang</v>
      </c>
    </row>
    <row r="4" spans="1:4" ht="15.75" x14ac:dyDescent="0.2">
      <c r="A4" s="14">
        <v>3</v>
      </c>
      <c r="B4" s="15" t="s">
        <v>51</v>
      </c>
      <c r="C4" s="15" t="s">
        <v>52</v>
      </c>
      <c r="D4" s="16" t="str">
        <f t="shared" si="0"/>
        <v>BRV-Bà Rịa - Vũng Tàu</v>
      </c>
    </row>
    <row r="5" spans="1:4" ht="15.75" x14ac:dyDescent="0.2">
      <c r="A5" s="14">
        <v>4</v>
      </c>
      <c r="B5" s="15" t="s">
        <v>53</v>
      </c>
      <c r="C5" s="15" t="s">
        <v>54</v>
      </c>
      <c r="D5" s="16" t="str">
        <f t="shared" si="0"/>
        <v>BAG-Bắc Giang</v>
      </c>
    </row>
    <row r="6" spans="1:4" ht="15.75" x14ac:dyDescent="0.2">
      <c r="A6" s="14">
        <v>5</v>
      </c>
      <c r="B6" s="15" t="s">
        <v>55</v>
      </c>
      <c r="C6" s="15" t="s">
        <v>56</v>
      </c>
      <c r="D6" s="16" t="str">
        <f t="shared" si="0"/>
        <v>BAK-Bắc Kạn</v>
      </c>
    </row>
    <row r="7" spans="1:4" ht="15.75" x14ac:dyDescent="0.2">
      <c r="A7" s="14">
        <v>6</v>
      </c>
      <c r="B7" s="15" t="s">
        <v>57</v>
      </c>
      <c r="C7" s="15" t="s">
        <v>58</v>
      </c>
      <c r="D7" s="16" t="str">
        <f t="shared" si="0"/>
        <v>BAL-Bạc Liêu</v>
      </c>
    </row>
    <row r="8" spans="1:4" ht="15.75" x14ac:dyDescent="0.2">
      <c r="A8" s="14">
        <v>7</v>
      </c>
      <c r="B8" s="15" t="s">
        <v>59</v>
      </c>
      <c r="C8" s="15" t="s">
        <v>60</v>
      </c>
      <c r="D8" s="16" t="str">
        <f t="shared" si="0"/>
        <v>BAN-Bắc Ninh</v>
      </c>
    </row>
    <row r="9" spans="1:4" ht="15.75" x14ac:dyDescent="0.2">
      <c r="A9" s="14">
        <v>8</v>
      </c>
      <c r="B9" s="15" t="s">
        <v>61</v>
      </c>
      <c r="C9" s="15" t="s">
        <v>62</v>
      </c>
      <c r="D9" s="16" t="str">
        <f t="shared" si="0"/>
        <v>BET-Bến Tre</v>
      </c>
    </row>
    <row r="10" spans="1:4" ht="15.75" x14ac:dyDescent="0.2">
      <c r="A10" s="14">
        <v>9</v>
      </c>
      <c r="B10" s="15" t="s">
        <v>63</v>
      </c>
      <c r="C10" s="15" t="s">
        <v>64</v>
      </c>
      <c r="D10" s="16" t="str">
        <f t="shared" si="0"/>
        <v>BID-Bình Định</v>
      </c>
    </row>
    <row r="11" spans="1:4" ht="15.75" x14ac:dyDescent="0.2">
      <c r="A11" s="14">
        <v>10</v>
      </c>
      <c r="B11" s="15" t="s">
        <v>65</v>
      </c>
      <c r="C11" s="15" t="s">
        <v>66</v>
      </c>
      <c r="D11" s="16" t="str">
        <f t="shared" si="0"/>
        <v>BDG-Bình Dương</v>
      </c>
    </row>
    <row r="12" spans="1:4" ht="15.75" x14ac:dyDescent="0.2">
      <c r="A12" s="14">
        <v>11</v>
      </c>
      <c r="B12" s="15" t="s">
        <v>67</v>
      </c>
      <c r="C12" s="15" t="s">
        <v>68</v>
      </c>
      <c r="D12" s="16" t="str">
        <f t="shared" si="0"/>
        <v>BIP-Bình Phước</v>
      </c>
    </row>
    <row r="13" spans="1:4" ht="15.75" x14ac:dyDescent="0.2">
      <c r="A13" s="14">
        <v>12</v>
      </c>
      <c r="B13" s="15" t="s">
        <v>69</v>
      </c>
      <c r="C13" s="15" t="s">
        <v>70</v>
      </c>
      <c r="D13" s="16" t="str">
        <f t="shared" si="0"/>
        <v>BIT-Bình Thuận</v>
      </c>
    </row>
    <row r="14" spans="1:4" ht="15.75" x14ac:dyDescent="0.2">
      <c r="A14" s="14">
        <v>13</v>
      </c>
      <c r="B14" s="15" t="s">
        <v>71</v>
      </c>
      <c r="C14" s="15" t="s">
        <v>72</v>
      </c>
      <c r="D14" s="16" t="str">
        <f t="shared" si="0"/>
        <v>CAM-Cà Mau</v>
      </c>
    </row>
    <row r="15" spans="1:4" ht="15.75" x14ac:dyDescent="0.2">
      <c r="A15" s="14">
        <v>14</v>
      </c>
      <c r="B15" s="15" t="s">
        <v>73</v>
      </c>
      <c r="C15" s="15" t="s">
        <v>74</v>
      </c>
      <c r="D15" s="16" t="str">
        <f t="shared" si="0"/>
        <v>CAB-Cao Bằng</v>
      </c>
    </row>
    <row r="16" spans="1:4" ht="15.75" x14ac:dyDescent="0.2">
      <c r="A16" s="14">
        <v>15</v>
      </c>
      <c r="B16" s="15" t="s">
        <v>75</v>
      </c>
      <c r="C16" s="15" t="s">
        <v>76</v>
      </c>
      <c r="D16" s="16" t="str">
        <f t="shared" si="0"/>
        <v>CAT-Cần Thơ</v>
      </c>
    </row>
    <row r="17" spans="1:4" ht="15.75" x14ac:dyDescent="0.2">
      <c r="A17" s="14">
        <v>16</v>
      </c>
      <c r="B17" s="15" t="s">
        <v>77</v>
      </c>
      <c r="C17" s="15" t="s">
        <v>78</v>
      </c>
      <c r="D17" s="16" t="str">
        <f t="shared" si="0"/>
        <v>DNA-Đà Nẵng</v>
      </c>
    </row>
    <row r="18" spans="1:4" ht="15.75" x14ac:dyDescent="0.2">
      <c r="A18" s="14">
        <v>17</v>
      </c>
      <c r="B18" s="15" t="s">
        <v>79</v>
      </c>
      <c r="C18" s="15" t="s">
        <v>80</v>
      </c>
      <c r="D18" s="16" t="str">
        <f t="shared" si="0"/>
        <v>DAL-Đắk Lắk</v>
      </c>
    </row>
    <row r="19" spans="1:4" ht="15.75" x14ac:dyDescent="0.2">
      <c r="A19" s="14">
        <v>18</v>
      </c>
      <c r="B19" s="15" t="s">
        <v>81</v>
      </c>
      <c r="C19" s="15" t="s">
        <v>82</v>
      </c>
      <c r="D19" s="16" t="str">
        <f t="shared" si="0"/>
        <v>DAN-Đắk Nông</v>
      </c>
    </row>
    <row r="20" spans="1:4" ht="15.75" x14ac:dyDescent="0.2">
      <c r="A20" s="14">
        <v>19</v>
      </c>
      <c r="B20" s="15" t="s">
        <v>83</v>
      </c>
      <c r="C20" s="15" t="s">
        <v>84</v>
      </c>
      <c r="D20" s="16" t="str">
        <f t="shared" si="0"/>
        <v>DIB-Điện Biên</v>
      </c>
    </row>
    <row r="21" spans="1:4" ht="15.75" x14ac:dyDescent="0.2">
      <c r="A21" s="14">
        <v>20</v>
      </c>
      <c r="B21" s="15" t="s">
        <v>85</v>
      </c>
      <c r="C21" s="15" t="s">
        <v>86</v>
      </c>
      <c r="D21" s="16" t="str">
        <f t="shared" si="0"/>
        <v>DON-Đồng Nai</v>
      </c>
    </row>
    <row r="22" spans="1:4" ht="15.75" x14ac:dyDescent="0.2">
      <c r="A22" s="14">
        <v>21</v>
      </c>
      <c r="B22" s="15" t="s">
        <v>87</v>
      </c>
      <c r="C22" s="15" t="s">
        <v>88</v>
      </c>
      <c r="D22" s="16" t="str">
        <f t="shared" si="0"/>
        <v>DOT-Đồng Tháp</v>
      </c>
    </row>
    <row r="23" spans="1:4" ht="15.75" x14ac:dyDescent="0.2">
      <c r="A23" s="14">
        <v>22</v>
      </c>
      <c r="B23" s="15" t="s">
        <v>89</v>
      </c>
      <c r="C23" s="15" t="s">
        <v>90</v>
      </c>
      <c r="D23" s="16" t="str">
        <f t="shared" si="0"/>
        <v>GIL-Gia Lai</v>
      </c>
    </row>
    <row r="24" spans="1:4" ht="15.75" x14ac:dyDescent="0.2">
      <c r="A24" s="14">
        <v>23</v>
      </c>
      <c r="B24" s="15" t="s">
        <v>91</v>
      </c>
      <c r="C24" s="15" t="s">
        <v>92</v>
      </c>
      <c r="D24" s="16" t="str">
        <f t="shared" si="0"/>
        <v>HAG-Hà Giang</v>
      </c>
    </row>
    <row r="25" spans="1:4" ht="15.75" x14ac:dyDescent="0.2">
      <c r="A25" s="14">
        <v>24</v>
      </c>
      <c r="B25" s="15" t="s">
        <v>93</v>
      </c>
      <c r="C25" s="15" t="s">
        <v>94</v>
      </c>
      <c r="D25" s="16" t="str">
        <f t="shared" si="0"/>
        <v>HNA-Hà Nam</v>
      </c>
    </row>
    <row r="26" spans="1:4" ht="15.75" x14ac:dyDescent="0.2">
      <c r="A26" s="14">
        <v>25</v>
      </c>
      <c r="B26" s="15" t="s">
        <v>95</v>
      </c>
      <c r="C26" s="15" t="s">
        <v>96</v>
      </c>
      <c r="D26" s="16" t="str">
        <f t="shared" si="0"/>
        <v>HAN-Hà Nội</v>
      </c>
    </row>
    <row r="27" spans="1:4" ht="15.75" x14ac:dyDescent="0.2">
      <c r="A27" s="14">
        <v>26</v>
      </c>
      <c r="B27" s="15" t="s">
        <v>97</v>
      </c>
      <c r="C27" s="15" t="s">
        <v>98</v>
      </c>
      <c r="D27" s="16" t="str">
        <f t="shared" si="0"/>
        <v>HAT-Hà Tĩnh</v>
      </c>
    </row>
    <row r="28" spans="1:4" ht="15.75" x14ac:dyDescent="0.2">
      <c r="A28" s="14">
        <v>27</v>
      </c>
      <c r="B28" s="15" t="s">
        <v>99</v>
      </c>
      <c r="C28" s="15" t="s">
        <v>100</v>
      </c>
      <c r="D28" s="16" t="str">
        <f t="shared" si="0"/>
        <v>HAD-Hải Dương</v>
      </c>
    </row>
    <row r="29" spans="1:4" ht="15.75" x14ac:dyDescent="0.2">
      <c r="A29" s="14">
        <v>28</v>
      </c>
      <c r="B29" s="15" t="s">
        <v>101</v>
      </c>
      <c r="C29" s="15" t="s">
        <v>102</v>
      </c>
      <c r="D29" s="16" t="str">
        <f t="shared" si="0"/>
        <v>HAP-Hải Phòng</v>
      </c>
    </row>
    <row r="30" spans="1:4" ht="15.75" x14ac:dyDescent="0.2">
      <c r="A30" s="14">
        <v>29</v>
      </c>
      <c r="B30" s="15" t="s">
        <v>103</v>
      </c>
      <c r="C30" s="15" t="s">
        <v>104</v>
      </c>
      <c r="D30" s="16" t="str">
        <f t="shared" si="0"/>
        <v>HGI-Hậu Giang</v>
      </c>
    </row>
    <row r="31" spans="1:4" ht="15.75" x14ac:dyDescent="0.2">
      <c r="A31" s="14">
        <v>30</v>
      </c>
      <c r="B31" s="15" t="s">
        <v>105</v>
      </c>
      <c r="C31" s="15" t="s">
        <v>106</v>
      </c>
      <c r="D31" s="16" t="str">
        <f t="shared" si="0"/>
        <v>HOB-Hòa Bình</v>
      </c>
    </row>
    <row r="32" spans="1:4" ht="15.75" x14ac:dyDescent="0.2">
      <c r="A32" s="14">
        <v>31</v>
      </c>
      <c r="B32" s="15" t="s">
        <v>107</v>
      </c>
      <c r="C32" s="15" t="s">
        <v>108</v>
      </c>
      <c r="D32" s="16" t="str">
        <f t="shared" si="0"/>
        <v>HUY-Hưng Yên</v>
      </c>
    </row>
    <row r="33" spans="1:4" ht="15.75" x14ac:dyDescent="0.2">
      <c r="A33" s="14">
        <v>32</v>
      </c>
      <c r="B33" s="15" t="s">
        <v>109</v>
      </c>
      <c r="C33" s="15" t="s">
        <v>110</v>
      </c>
      <c r="D33" s="16" t="str">
        <f t="shared" si="0"/>
        <v>KHH-Khánh Hòa</v>
      </c>
    </row>
    <row r="34" spans="1:4" ht="15.75" x14ac:dyDescent="0.2">
      <c r="A34" s="14">
        <v>33</v>
      </c>
      <c r="B34" s="15" t="s">
        <v>111</v>
      </c>
      <c r="C34" s="15" t="s">
        <v>112</v>
      </c>
      <c r="D34" s="16" t="str">
        <f t="shared" si="0"/>
        <v>KIG-Kiên Giang</v>
      </c>
    </row>
    <row r="35" spans="1:4" ht="15.75" x14ac:dyDescent="0.2">
      <c r="A35" s="14">
        <v>34</v>
      </c>
      <c r="B35" s="15" t="s">
        <v>113</v>
      </c>
      <c r="C35" s="15" t="s">
        <v>114</v>
      </c>
      <c r="D35" s="16" t="str">
        <f t="shared" si="0"/>
        <v>KOT-Kon Tum</v>
      </c>
    </row>
    <row r="36" spans="1:4" ht="15.75" x14ac:dyDescent="0.2">
      <c r="A36" s="14">
        <v>35</v>
      </c>
      <c r="B36" s="15" t="s">
        <v>115</v>
      </c>
      <c r="C36" s="15" t="s">
        <v>116</v>
      </c>
      <c r="D36" s="16" t="str">
        <f t="shared" si="0"/>
        <v>LAC-Lai Châu</v>
      </c>
    </row>
    <row r="37" spans="1:4" ht="15.75" x14ac:dyDescent="0.2">
      <c r="A37" s="14">
        <v>36</v>
      </c>
      <c r="B37" s="15" t="s">
        <v>117</v>
      </c>
      <c r="C37" s="15" t="s">
        <v>118</v>
      </c>
      <c r="D37" s="16" t="str">
        <f t="shared" si="0"/>
        <v>LAD-Lâm Đồng</v>
      </c>
    </row>
    <row r="38" spans="1:4" ht="15.75" x14ac:dyDescent="0.2">
      <c r="A38" s="14">
        <v>37</v>
      </c>
      <c r="B38" s="15" t="s">
        <v>119</v>
      </c>
      <c r="C38" s="15" t="s">
        <v>120</v>
      </c>
      <c r="D38" s="16" t="str">
        <f t="shared" si="0"/>
        <v>LAS-Lạng Sơn</v>
      </c>
    </row>
    <row r="39" spans="1:4" ht="15.75" x14ac:dyDescent="0.2">
      <c r="A39" s="14">
        <v>38</v>
      </c>
      <c r="B39" s="15" t="s">
        <v>121</v>
      </c>
      <c r="C39" s="15" t="s">
        <v>122</v>
      </c>
      <c r="D39" s="16" t="str">
        <f t="shared" si="0"/>
        <v>LCA-Lào Cai</v>
      </c>
    </row>
    <row r="40" spans="1:4" ht="15.75" x14ac:dyDescent="0.2">
      <c r="A40" s="14">
        <v>39</v>
      </c>
      <c r="B40" s="15" t="s">
        <v>123</v>
      </c>
      <c r="C40" s="15" t="s">
        <v>124</v>
      </c>
      <c r="D40" s="16" t="str">
        <f t="shared" si="0"/>
        <v>LOA-Long An</v>
      </c>
    </row>
    <row r="41" spans="1:4" ht="15.75" x14ac:dyDescent="0.2">
      <c r="A41" s="14">
        <v>40</v>
      </c>
      <c r="B41" s="15" t="s">
        <v>125</v>
      </c>
      <c r="C41" s="15" t="s">
        <v>126</v>
      </c>
      <c r="D41" s="16" t="str">
        <f t="shared" si="0"/>
        <v>NAD-Nam Định</v>
      </c>
    </row>
    <row r="42" spans="1:4" ht="15.75" x14ac:dyDescent="0.2">
      <c r="A42" s="14">
        <v>41</v>
      </c>
      <c r="B42" s="15" t="s">
        <v>127</v>
      </c>
      <c r="C42" s="15" t="s">
        <v>128</v>
      </c>
      <c r="D42" s="16" t="str">
        <f t="shared" si="0"/>
        <v>NGA-Nghệ An</v>
      </c>
    </row>
    <row r="43" spans="1:4" ht="15.75" x14ac:dyDescent="0.2">
      <c r="A43" s="14">
        <v>42</v>
      </c>
      <c r="B43" s="15" t="s">
        <v>129</v>
      </c>
      <c r="C43" s="15" t="s">
        <v>130</v>
      </c>
      <c r="D43" s="16" t="str">
        <f t="shared" si="0"/>
        <v>NIB-Ninh Bình</v>
      </c>
    </row>
    <row r="44" spans="1:4" ht="15.75" x14ac:dyDescent="0.2">
      <c r="A44" s="14">
        <v>43</v>
      </c>
      <c r="B44" s="15" t="s">
        <v>131</v>
      </c>
      <c r="C44" s="15" t="s">
        <v>132</v>
      </c>
      <c r="D44" s="16" t="str">
        <f t="shared" si="0"/>
        <v>NIT-Ninh Thuận</v>
      </c>
    </row>
    <row r="45" spans="1:4" ht="15.75" x14ac:dyDescent="0.2">
      <c r="A45" s="14">
        <v>44</v>
      </c>
      <c r="B45" s="15" t="s">
        <v>133</v>
      </c>
      <c r="C45" s="15" t="s">
        <v>134</v>
      </c>
      <c r="D45" s="16" t="str">
        <f t="shared" si="0"/>
        <v>PHT-Phú Thọ</v>
      </c>
    </row>
    <row r="46" spans="1:4" ht="15.75" x14ac:dyDescent="0.2">
      <c r="A46" s="14">
        <v>45</v>
      </c>
      <c r="B46" s="15" t="s">
        <v>135</v>
      </c>
      <c r="C46" s="15" t="s">
        <v>136</v>
      </c>
      <c r="D46" s="16" t="str">
        <f t="shared" si="0"/>
        <v>PHY-Phú Yên</v>
      </c>
    </row>
    <row r="47" spans="1:4" ht="15.75" x14ac:dyDescent="0.2">
      <c r="A47" s="14">
        <v>46</v>
      </c>
      <c r="B47" s="15" t="s">
        <v>137</v>
      </c>
      <c r="C47" s="15" t="s">
        <v>138</v>
      </c>
      <c r="D47" s="16" t="str">
        <f t="shared" si="0"/>
        <v>QUB-Quảng Bình</v>
      </c>
    </row>
    <row r="48" spans="1:4" ht="15.75" x14ac:dyDescent="0.2">
      <c r="A48" s="14">
        <v>47</v>
      </c>
      <c r="B48" s="15" t="s">
        <v>139</v>
      </c>
      <c r="C48" s="15" t="s">
        <v>140</v>
      </c>
      <c r="D48" s="16" t="str">
        <f t="shared" si="0"/>
        <v>QUN-Quảng Nam</v>
      </c>
    </row>
    <row r="49" spans="1:4" ht="15.75" x14ac:dyDescent="0.2">
      <c r="A49" s="14">
        <v>48</v>
      </c>
      <c r="B49" s="15" t="s">
        <v>141</v>
      </c>
      <c r="C49" s="15" t="s">
        <v>142</v>
      </c>
      <c r="D49" s="16" t="str">
        <f t="shared" si="0"/>
        <v>QNG-Quảng Ngãi</v>
      </c>
    </row>
    <row r="50" spans="1:4" ht="15.75" x14ac:dyDescent="0.2">
      <c r="A50" s="14">
        <v>49</v>
      </c>
      <c r="B50" s="15" t="s">
        <v>143</v>
      </c>
      <c r="C50" s="15" t="s">
        <v>144</v>
      </c>
      <c r="D50" s="16" t="str">
        <f t="shared" si="0"/>
        <v>QNI-Quảng Ninh</v>
      </c>
    </row>
    <row r="51" spans="1:4" ht="15.75" x14ac:dyDescent="0.2">
      <c r="A51" s="14">
        <v>50</v>
      </c>
      <c r="B51" s="15" t="s">
        <v>145</v>
      </c>
      <c r="C51" s="15" t="s">
        <v>146</v>
      </c>
      <c r="D51" s="16" t="str">
        <f t="shared" si="0"/>
        <v>QTR-Quảng Trị</v>
      </c>
    </row>
    <row r="52" spans="1:4" ht="15.75" x14ac:dyDescent="0.2">
      <c r="A52" s="14">
        <v>51</v>
      </c>
      <c r="B52" s="15" t="s">
        <v>147</v>
      </c>
      <c r="C52" s="15" t="s">
        <v>148</v>
      </c>
      <c r="D52" s="16" t="str">
        <f t="shared" si="0"/>
        <v>SOT-Sóc Trăng</v>
      </c>
    </row>
    <row r="53" spans="1:4" ht="15.75" x14ac:dyDescent="0.2">
      <c r="A53" s="14">
        <v>52</v>
      </c>
      <c r="B53" s="15" t="s">
        <v>149</v>
      </c>
      <c r="C53" s="15" t="s">
        <v>150</v>
      </c>
      <c r="D53" s="16" t="str">
        <f t="shared" si="0"/>
        <v>SOL-Sơn La</v>
      </c>
    </row>
    <row r="54" spans="1:4" ht="15.75" x14ac:dyDescent="0.2">
      <c r="A54" s="14">
        <v>53</v>
      </c>
      <c r="B54" s="15" t="s">
        <v>151</v>
      </c>
      <c r="C54" s="15" t="s">
        <v>152</v>
      </c>
      <c r="D54" s="16" t="str">
        <f t="shared" si="0"/>
        <v>TAN-Tây Ninh</v>
      </c>
    </row>
    <row r="55" spans="1:4" ht="15.75" x14ac:dyDescent="0.2">
      <c r="A55" s="14">
        <v>54</v>
      </c>
      <c r="B55" s="15" t="s">
        <v>153</v>
      </c>
      <c r="C55" s="15" t="s">
        <v>154</v>
      </c>
      <c r="D55" s="16" t="str">
        <f t="shared" si="0"/>
        <v>THB-Thái Bình</v>
      </c>
    </row>
    <row r="56" spans="1:4" ht="15.75" x14ac:dyDescent="0.2">
      <c r="A56" s="14">
        <v>55</v>
      </c>
      <c r="B56" s="15" t="s">
        <v>155</v>
      </c>
      <c r="C56" s="15" t="s">
        <v>156</v>
      </c>
      <c r="D56" s="16" t="str">
        <f t="shared" si="0"/>
        <v>THN-Thái Nguyên</v>
      </c>
    </row>
    <row r="57" spans="1:4" ht="15.75" x14ac:dyDescent="0.2">
      <c r="A57" s="14">
        <v>56</v>
      </c>
      <c r="B57" s="15" t="s">
        <v>157</v>
      </c>
      <c r="C57" s="15" t="s">
        <v>158</v>
      </c>
      <c r="D57" s="16" t="str">
        <f t="shared" si="0"/>
        <v>THH-Thanh Hóa</v>
      </c>
    </row>
    <row r="58" spans="1:4" ht="15.75" x14ac:dyDescent="0.2">
      <c r="A58" s="14">
        <v>57</v>
      </c>
      <c r="B58" s="15" t="s">
        <v>159</v>
      </c>
      <c r="C58" s="15" t="s">
        <v>160</v>
      </c>
      <c r="D58" s="16" t="str">
        <f t="shared" si="0"/>
        <v>TTH-Thừa Thiên Huế</v>
      </c>
    </row>
    <row r="59" spans="1:4" ht="15.75" x14ac:dyDescent="0.2">
      <c r="A59" s="14">
        <v>58</v>
      </c>
      <c r="B59" s="15" t="s">
        <v>161</v>
      </c>
      <c r="C59" s="15" t="s">
        <v>162</v>
      </c>
      <c r="D59" s="16" t="str">
        <f t="shared" si="0"/>
        <v>TIG-Tiền Giang</v>
      </c>
    </row>
    <row r="60" spans="1:4" ht="15.75" x14ac:dyDescent="0.2">
      <c r="A60" s="14">
        <v>59</v>
      </c>
      <c r="B60" s="15" t="s">
        <v>163</v>
      </c>
      <c r="C60" s="15" t="s">
        <v>164</v>
      </c>
      <c r="D60" s="16" t="str">
        <f t="shared" si="0"/>
        <v>HCM-TP.Hồ Chí Minh</v>
      </c>
    </row>
    <row r="61" spans="1:4" ht="15.75" x14ac:dyDescent="0.2">
      <c r="A61" s="14">
        <v>60</v>
      </c>
      <c r="B61" s="15" t="s">
        <v>165</v>
      </c>
      <c r="C61" s="15" t="s">
        <v>166</v>
      </c>
      <c r="D61" s="16" t="str">
        <f t="shared" si="0"/>
        <v>TRV-Trà Vinh</v>
      </c>
    </row>
    <row r="62" spans="1:4" ht="15.75" x14ac:dyDescent="0.2">
      <c r="A62" s="14">
        <v>61</v>
      </c>
      <c r="B62" s="15" t="s">
        <v>167</v>
      </c>
      <c r="C62" s="15" t="s">
        <v>168</v>
      </c>
      <c r="D62" s="16" t="str">
        <f t="shared" si="0"/>
        <v>TUQ-Tuyên Quang</v>
      </c>
    </row>
    <row r="63" spans="1:4" ht="15.75" x14ac:dyDescent="0.2">
      <c r="A63" s="14">
        <v>62</v>
      </c>
      <c r="B63" s="15" t="s">
        <v>169</v>
      </c>
      <c r="C63" s="15" t="s">
        <v>170</v>
      </c>
      <c r="D63" s="16" t="str">
        <f t="shared" si="0"/>
        <v>VIL-Vĩnh Long</v>
      </c>
    </row>
    <row r="64" spans="1:4" ht="15.75" x14ac:dyDescent="0.2">
      <c r="A64" s="14">
        <v>63</v>
      </c>
      <c r="B64" s="15" t="s">
        <v>171</v>
      </c>
      <c r="C64" s="15" t="s">
        <v>172</v>
      </c>
      <c r="D64" s="16" t="str">
        <f t="shared" si="0"/>
        <v>VIP-Vĩnh Phúc</v>
      </c>
    </row>
    <row r="65" spans="1:4" ht="15.75" x14ac:dyDescent="0.2">
      <c r="A65" s="14">
        <v>64</v>
      </c>
      <c r="B65" s="15" t="s">
        <v>173</v>
      </c>
      <c r="C65" s="15" t="s">
        <v>174</v>
      </c>
      <c r="D65" s="16" t="str">
        <f t="shared" si="0"/>
        <v>YEB-Yên Bái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Danh sách</vt:lpstr>
      <vt:lpstr>Môn thi</vt:lpstr>
      <vt:lpstr>Mã tỉnh</vt:lpstr>
      <vt:lpstr>cacmonthi</vt:lpstr>
      <vt:lpstr>hinhthuc</vt:lpstr>
      <vt:lpstr>matinh1</vt:lpstr>
      <vt:lpstr>monthi</vt:lpstr>
      <vt:lpstr>monthi1</vt:lpstr>
      <vt:lpstr>'Danh sách'!Print_Area</vt:lpstr>
      <vt:lpstr>'Danh sách'!Print_Titles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Van Minh</dc:creator>
  <cp:lastModifiedBy>Windows User</cp:lastModifiedBy>
  <cp:lastPrinted>2020-08-20T12:04:13Z</cp:lastPrinted>
  <dcterms:created xsi:type="dcterms:W3CDTF">2011-05-10T02:57:24Z</dcterms:created>
  <dcterms:modified xsi:type="dcterms:W3CDTF">2020-08-21T01:33:31Z</dcterms:modified>
</cp:coreProperties>
</file>